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valiação de princípios" sheetId="1" state="visible" r:id="rId3"/>
    <sheet name="Avaliação - Conteúdo" sheetId="2" state="visible" r:id="rId4"/>
    <sheet name="Glossário" sheetId="3" state="visible" r:id="rId5"/>
    <sheet name="Tópicos adicionais sugeridos" sheetId="4" state="visible" r:id="rId6"/>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 desconhecido</author>
  </authors>
  <commentList>
    <comment ref="C4" authorId="0">
      <text>
        <r>
          <rPr>
            <sz val="10"/>
            <rFont val="Arial"/>
            <family val="2"/>
          </rPr>
          <t xml:space="preserve">======
ID#AAABkglnfkM
Andre Rodrigues Matsumoto    (2025-05-30 16:44:13)
Os objetivos estratégicos estão apresentados de maneira clara, com explicações bem desenvolvidas, o que facilita a compreensão do leitor. A divisão por eixos e a vinculação entre planejamento e resultados reforçam a coerência estratégica do relatório. Pequenas melhorias visuais poderiam facilitar ainda mais a assimilação do conteúdo, mas, no geral, o item está plenamente atendido.</t>
        </r>
      </text>
    </comment>
    <comment ref="C5" authorId="0">
      <text>
        <r>
          <rPr>
            <sz val="10"/>
            <rFont val="Arial"/>
            <family val="2"/>
          </rPr>
          <t xml:space="preserve">======
ID#AAABkglnfk8
Andre Rodrigues Matsumoto    (2025-05-30 17:58:52)
Ao longo do documento, descreve-se uma série de objetivos estratégicos e ações correlatas. Há uma inferência clara de que esses objetivos foram estabelecidos para cumprir a Missão institucional. a ligação entre a Missão e os objetivos estratégicos é implícita e razoavelmente clara pelo conteúdo do relatório.</t>
        </r>
      </text>
    </comment>
    <comment ref="C6" authorId="0">
      <text>
        <r>
          <rPr>
            <sz val="10"/>
            <rFont val="Arial"/>
            <family val="2"/>
          </rPr>
          <t xml:space="preserve">======
ID#AAABkfZb6OY
Andre Rodrigues Matsumoto    (2025-05-30 18:39:13)
Não é apresentado de forma explícita ações direcionadas à identificação formal das partes interessadas e de suas necessidades de acordo com a missão da universidade. Embora a universidade, por sua natureza, lide constantemente com diversos stakeholders (alunos, servidores, comunidade, etc.), o relatório não descreve os processos ou metodologias que utiliza para sistematicamente identificar esses grupos e, mais importante, coletar e analisar suas necessidades. A ausência de uma descrição formal e metodológica das "ações direcionadas à identificação" das partes interessadas e suas necessidades é a principal razão para a pontuação de "Razoável". O relatório demonstra as respostas a essas necessidades, mas não o processo de identificação delas.</t>
        </r>
      </text>
    </comment>
    <comment ref="C7" authorId="0">
      <text>
        <r>
          <rPr>
            <sz val="10"/>
            <rFont val="Arial"/>
            <family val="2"/>
          </rPr>
          <t xml:space="preserve">======
ID#AAABlJTZpNY
Andre Rodrigues Matsumoto    (2025-06-05 12:04:53)
Não foram encontradas informações explícitas ou uma seção dedicada aos critérios de seleção de conteúdo em razão da materialidade.</t>
        </r>
      </text>
    </comment>
    <comment ref="C8" authorId="0">
      <text>
        <r>
          <rPr>
            <sz val="10"/>
            <rFont val="Arial"/>
            <family val="2"/>
          </rPr>
          <t xml:space="preserve">======
ID#AAABlJTZpNs
Andre Rodrigues Matsumoto    (2025-06-05 12:14:26)
geralmente apresenta suas informações de forma que permite a compreensão da mensagem central da universidade em relação à sua gestão, desempenho e valor gerado. No geral, o relatório é suficiente para a compreensão da mensagem, mas há oportunidades para aprimorar a concisão através de uma maior integração das informações e uma síntese mais impactante das conclusões, elevando a experiência do leitor.</t>
        </r>
      </text>
    </comment>
    <comment ref="C9" authorId="0">
      <text>
        <r>
          <rPr>
            <sz val="10"/>
            <rFont val="Arial"/>
            <family val="2"/>
          </rPr>
          <t xml:space="preserve">======
ID#AAABlJTZpOA
Andre Rodrigues Matsumoto    (2025-06-05 12:22:49)
permite uma boa compreensão das partes da gestão através de sua organização por Pró-Reitorias. A compreensão do "todo" da gestão e de como as partes se conectam, no entanto, é mais inferencial do que explicitamente explicada. Em resumo, o relatório é eficaz em apresentar as "partes" da gestão, mas a explicação do "todo" e, principalmente, das "conexões" entre essas partes é mais inferencial. Formalizar essa visão integrada e as interdependências elevaria a avaliação para "Muito Bom", reforçando a completude da compreensão do modelo de gestão.</t>
        </r>
      </text>
    </comment>
    <comment ref="C10" authorId="0">
      <text>
        <r>
          <rPr>
            <sz val="10"/>
            <rFont val="Arial"/>
            <family val="2"/>
          </rPr>
          <t xml:space="preserve">======
ID#AAABkslInjA
Andre Rodrigues Matsumoto    (2025-06-05 12:30:26)
Apresenta os objetivos estratégicos e suas metas, que são intrinsecamente relevantes para o contexto de uma universidade pública. No entanto, a contextualização explícita com o cenário externo, ameaças e oportunidades é bastante limitada ou ausente. A ausência de uma análise formal do cenário externo e da conexão explícita entre essa análise e a formulação dos objetivos e metas impede que o relatório demonstre plenamente a racionalidade estratégica da universidade em face de seu ambiente. A contextualização é mais implícita e genérica do que analítica e específica.</t>
        </r>
      </text>
    </comment>
    <comment ref="C11" authorId="0">
      <text>
        <r>
          <rPr>
            <sz val="10"/>
            <rFont val="Arial"/>
            <family val="2"/>
          </rPr>
          <t xml:space="preserve">======
ID#AAABkslInjQ
Andre Rodrigues Matsumoto    (2025-06-05 12:37:14)
Demonstra uma estrutura muito clara e objetiva, o que facilita significativamente a leitura e a compreensão de suas informações. Em suma, a maneira como o relatório é organizado, com suas divisões lógicas e uso eficaz de títulos, o torna um exemplo de estrutura clara e objetiva, contribuindo diretamente para a facilidade de compreensão do conteúdo.</t>
        </r>
      </text>
    </comment>
    <comment ref="C12" authorId="0">
      <text>
        <r>
          <rPr>
            <sz val="10"/>
            <rFont val="Arial"/>
            <family val="2"/>
          </rPr>
          <t xml:space="preserve">======
ID#AAABkslInjg
Andre Rodrigues Matsumoto    (2025-06-05 12:43:04)
Embora a tempestividade das informações seja demonstrada indiretamente pela existência e conteúdo do relatório, a ausência de uma descrição explícita do processo que a garante impede a pontuação máxima. No entanto, é claramente funcional, daí a avaliação de "Bom".</t>
        </r>
      </text>
    </comment>
    <comment ref="C13" authorId="0">
      <text>
        <r>
          <rPr>
            <sz val="10"/>
            <rFont val="Arial"/>
            <family val="2"/>
          </rPr>
          <t xml:space="preserve">======
ID#AAABkslJ0kA
Andre Rodrigues Matsumoto    (2025-06-05 12:48:18)
Apresenta informações importantes e relevantes para o público em geral, mas a linguagem e a forma de apresentação nem sempre são totalmente adaptadas para a compreensão de um público leigo, o que é essencial para a transparência efetiva. A avaliação de "Razoável" reflete que o relatório contém informações importantes, mas sua apresentação ainda exige um certo nível de conhecimento prévio do leitor. Para ser verdadeiramente "compreensível para o público em geral", seria necessário um esforço maior de adaptação da linguagem e do estilo.</t>
        </r>
      </text>
    </comment>
    <comment ref="E4" authorId="0">
      <text>
        <r>
          <rPr>
            <sz val="10"/>
            <rFont val="Arial"/>
            <family val="2"/>
          </rPr>
          <t xml:space="preserve">======
ID#AAABkglnfkQ
Andre Rodrigues Matsumoto    (2025-05-30 16:46:30)
O relatório oferece elementos dispersos que apontam para a geração de valor no tempo, mas não consolida essas informações em um quadro ou estrutura clara. A apresentação de objetivos e projeções é consistente, mas faltam ferramentas visuais ou textuais que organizem a geração de valor em uma lógica temporal clara (curto, médio, longo prazo). Recomenda-se desenvolver uma seção ou quadro específico que contextualize os objetivos estratégicos com a geração de valor no tempo, o que aumentaria significativamente a transparência e a compreensão para o leitor.</t>
        </r>
      </text>
    </comment>
    <comment ref="E5" authorId="0">
      <text>
        <r>
          <rPr>
            <sz val="10"/>
            <rFont val="Arial"/>
            <family val="2"/>
          </rPr>
          <t xml:space="preserve">======
ID#AAABkglnflA
Andre Rodrigues Matsumoto    (2025-05-30 18:01:30)
Há diversas seções com dados históricos e séries temporais de indicadores (por exemplo, número de matrículas, egressos, bolsas, produção científica, etc.). A inclusão desses dados de exercícios anteriores permite ao leitor inferir que os resultados passados são acompanhados e servem como base para a compreensão do desempenho atual.</t>
        </r>
      </text>
    </comment>
    <comment ref="E6" authorId="0">
      <text>
        <r>
          <rPr>
            <sz val="10"/>
            <rFont val="Arial"/>
            <family val="2"/>
          </rPr>
          <t xml:space="preserve">======
ID#AAABkfZb6Oc
Andre Rodrigues Matsumoto    (2025-05-30 18:43:38)
Não foi localizado menção explícita ou clara a mecanismos de identificação das necessidades das partes interessadas quando da apresentação dos objetivos estratégicos. A falta de qualquer menção explícita a esses mecanismos na formulação ou justificação dos objetivos estratégicos leva à pontuação de "Insuficiente" neste item específico.</t>
        </r>
      </text>
    </comment>
    <comment ref="E7" authorId="0">
      <text>
        <r>
          <rPr>
            <sz val="10"/>
            <rFont val="Arial"/>
            <family val="2"/>
          </rPr>
          <t xml:space="preserve">======
ID#AAABlJTZpNU
Andre Rodrigues Matsumoto    (2025-06-05 12:02:22)
Em resumo, o relatório organiza bem suas informações em faixas de materialidade relacionadas à estrutura, o que é um ponto forte. No entanto, a ausência de uma explicação sobre o processo que levou a essa seleção e agregação impede a pontuação máxima. A materialidade é percebida na prática, mas não explicitada na metodologia do relatório.</t>
        </r>
      </text>
    </comment>
    <comment ref="E8" authorId="0">
      <text>
        <r>
          <rPr>
            <sz val="10"/>
            <rFont val="Arial"/>
            <family val="2"/>
          </rPr>
          <t xml:space="preserve">======
ID#AAABlJTZpNw
Andre Rodrigues Matsumoto    (2025-06-05 12:16:36)
Não foram encontrados a presença de links externos, QR codes ou referências explícitas a informações complementares que pudessem ser acessadas para aprofundar os dados apresentados no relatório. A ausência de qualquer mecanismo para direcionar o leitor a informações complementares externas ao documento principal leva à pontuação de "Insuficiente" neste item.</t>
        </r>
      </text>
    </comment>
    <comment ref="E9" authorId="0">
      <text>
        <r>
          <rPr>
            <sz val="10"/>
            <rFont val="Arial"/>
            <family val="2"/>
          </rPr>
          <t xml:space="preserve">======
ID#AAABlJTZpOE
Andre Rodrigues Matsumoto    (2025-06-05 12:24:34)
Possui uma estrutura que, em grande parte, facilita a compreensão de suas partes. No entanto, a explicação explícita do "todo do conteúdo" e de como as partes estão "encadeadas" poderia ser aprimorada para uma pontuação "Muito Bom". Em resumo, a organização por capítulos já facilita a compreensão das partes. Contudo, a ausência de uma explicação explícita sobre a estrutura do próprio relatório e as interconexões entre seus temas impede a pontuação máxima. O leitor consegue entender as seções, mas o "mapa" que explica como elas se encaixam no grande quebra-cabeça do relatório poderia ser mais detalhado.</t>
        </r>
      </text>
    </comment>
    <comment ref="E10" authorId="0">
      <text>
        <r>
          <rPr>
            <sz val="10"/>
            <rFont val="Arial"/>
            <family val="2"/>
          </rPr>
          <t xml:space="preserve">======
ID#AAABkslInjE
Andre Rodrigues Matsumoto    (2025-06-05 12:31:59)
Apresenta os resultados de desempenho da universidade, mas a contextualização explícita desses resultados com o cenário externo e, principalmente, a comparação com outras organizações do mesmo setor são limitadas. A falta de um benchmarking claro com outras instituições e a contextualização insuficiente dos resultados com os fatores externos impedem que o relatório demonstre plenamente a performance da universidade em seu ambiente competitivo e de atuação.</t>
        </r>
      </text>
    </comment>
    <comment ref="E11" authorId="0">
      <text>
        <r>
          <rPr>
            <sz val="10"/>
            <rFont val="Arial"/>
            <family val="2"/>
          </rPr>
          <t xml:space="preserve">======
ID#AAABkslInjU
Andre Rodrigues Matsumoto    (2025-06-05 12:38:31)
Geralmente apresenta as informações de forma objetiva, focando em dados e resultados. A simplicidade da linguagem é boa em muitos aspectos, mas ainda há espaço para melhoria. No geral, o relatório cumpre bem o critério de objetividade e tem uma boa base de simplicidade. Os pontos de melhoria são mais refinamentos para garantir que a linguagem seja acessível ao maior número possível de partes interessadas, independentemente de sua familiaridade com o setor público ou acadêmico.</t>
        </r>
      </text>
    </comment>
    <comment ref="E12" authorId="0">
      <text>
        <r>
          <rPr>
            <sz val="10"/>
            <rFont val="Arial"/>
            <family val="2"/>
          </rPr>
          <t xml:space="preserve">======
ID#AAABkslInjk
Andre Rodrigues Matsumoto    (2025-06-05 12:44:33)
A existência e a natureza do documento indicam que a equipe elaboradora consegue receber as informações dentro de um cronograma que permite a produção do relatório. A avaliação de "Bom" reflete o fato de que o produto final (a minuta do relatório) existe e está substancialmente completo para o período. Isso é a melhor evidência de que a equipe recebeu as informações de forma suficientemente tempestiva. A ausência de uma descrição explícita do processo é o que impede a avaliação de "Muito Bom".</t>
        </r>
      </text>
    </comment>
    <comment ref="E13" authorId="0">
      <text>
        <r>
          <rPr>
            <sz val="10"/>
            <rFont val="Arial"/>
            <family val="2"/>
          </rPr>
          <t xml:space="preserve">======
ID#AAABkslJ0kE
Andre Rodrigues Matsumoto    (2025-06-05 12:49:23)
Embora utilize recursos visuais e uma estrutura organizada, a linguagem e a falta de adaptação para um leitor não especializado ainda representam um desafio para a plena compreensão por parte de um público amplo. A forma atual de apresentação, embora organizada, ainda não transcende suficientemente a linguagem e a estrutura de um relatório técnico para alcançar a plena compreensão do público em geral. É um relatório "para dentro" da academia/gestão que pode ser lido "por fora", mas com alguma dificuldade.</t>
        </r>
      </text>
    </comment>
    <comment ref="G4" authorId="0">
      <text>
        <r>
          <rPr>
            <sz val="10"/>
            <rFont val="Arial"/>
            <family val="2"/>
          </rPr>
          <t xml:space="preserve">======
ID#AAABkglnfkU
Andre Rodrigues Matsumoto    (2025-05-30 16:49:48)
O relatório apresenta um bom tratamento dos riscos institucionais, com ferramentas estruturadas e vinculadas ao planejamento estratégico (ex: PDI, Plano de Gestão de Riscos, matriz de impacto). Também há diversas evidências de ações voltadas à sustentabilidade institucional. No entanto, falta articulação direta e sistemática entre os riscos, as oportunidades e os objetivos estratégicos. Seria recomendável avançar na integração desses elementos com os capitais institucionais e na explicitação do impacto desses riscos no desempenho de médio e longo prazo.</t>
        </r>
      </text>
    </comment>
    <comment ref="G5" authorId="0">
      <text>
        <r>
          <rPr>
            <sz val="10"/>
            <rFont val="Arial"/>
            <family val="2"/>
          </rPr>
          <t xml:space="preserve">======
ID#AAABkglnflE
Andre Rodrigues Matsumoto    (2025-05-30 18:06:44)
Aborda-se implicitamente e, em alguns momentos, explicitamente, o atendimento aos interesses das partes interessadas, especialmente através dos resultados alcançados.</t>
        </r>
      </text>
    </comment>
    <comment ref="G6" authorId="0">
      <text>
        <r>
          <rPr>
            <sz val="10"/>
            <rFont val="Arial"/>
            <family val="2"/>
          </rPr>
          <t xml:space="preserve">======
ID#AAABkfZb6Og
Andre Rodrigues Matsumoto    (2025-05-30 18:46:57)
Há menção da Ouvidoria como um canal de comunicação (na seção de Administração, Gestão e Infraestrutura), que pode ser interpretado como um instrumento para coletar manifestações, incluindo insatisfações. No entanto, a conexão explícita entre esses instrumentos e a avaliação sistemática da satisfação das partes interessadas e a retroalimentação direta da estratégia é fraca. A ausência de informações claras sobre os resultados da avaliação de satisfação e, principalmente, sobre o mecanismo de como esses resultados influenciam a estratégia impede uma pontuação mais elevada. A menção à Ouvidoria é um bom começo, mas não é suficiente para demonstrar um sistema robusto de avaliação da satisfação e retroalimentação estratégica.</t>
        </r>
      </text>
    </comment>
    <comment ref="G7" authorId="0">
      <text>
        <r>
          <rPr>
            <sz val="10"/>
            <rFont val="Arial"/>
            <family val="2"/>
          </rPr>
          <t xml:space="preserve">======
ID#AAABlJTZpNQ
Andre Rodrigues Matsumoto    (2025-06-05 11:57:03)
permite identificar os principais processos e recursos da universidade e inferir sua contribuição para o resultado geral, o que o posiciona como "Bom". A estrutura do relatório, focada nas atividades-fim e nas áreas de suporte essenciais, já reflete a materialidade do que está sendo apresentado. Em suma, o relatório permite a identificação dos processos e recursos materiais através de sua estrutura e detalhamento por áreas. No entanto, a ausência de uma formalização mais explícita e uma análise mais direta da interligação entre esses processos e recursos e a contribuição específica para o valor público gerado impediriam a pontuação máxima de "Muito Bom". A informação está presente, mas a sua articulação como um sistema integrado de valor poderia ser aprimorada.</t>
        </r>
      </text>
    </comment>
    <comment ref="G8" authorId="0">
      <text>
        <r>
          <rPr>
            <sz val="10"/>
            <rFont val="Arial"/>
            <family val="2"/>
          </rPr>
          <t xml:space="preserve">======
ID#AAABlJTZpN0
Andre Rodrigues Matsumoto    (2025-06-05 12:18:30)
Geralmente apresenta uma boa disposição do texto e uma colocação adequada dos infográficos, o que facilita a leitura e a compreensão do conteúdo. Em resumo, a disposição do texto e a colocação dos infográficos são pontos positivos do relatório, contribuindo para a leitura. Pequenos refinamentos na legibilidade de detalhes visuais e na integração narrativa dos infográficos elevariam a experiência para "Muito Bom".</t>
        </r>
      </text>
    </comment>
    <comment ref="G9" authorId="0">
      <text>
        <r>
          <rPr>
            <sz val="10"/>
            <rFont val="Arial"/>
            <family val="2"/>
          </rPr>
          <t xml:space="preserve">======
ID#AAABlJTZpOI
Andre Rodrigues Matsumoto    (2025-06-05 12:26:14)
Fornece algumas pistas sobre a origem dos dados, mas não detalha os processos de obtenção e produção das informações de forma sistemática e explícita, o que é crucial para a confiabilidade. A ausência de uma descrição clara e sistemática dos processos de obtenção e produção das informações e dados é uma lacuna significativa. O leitor precisa presumir a confiabilidade dos dados, em vez de ter essa confiabilidade demonstrada pelos processos internos. Isso é particularmente importante para o princípio de "Confiabilidade e Completude".</t>
        </r>
      </text>
    </comment>
    <comment ref="G10" authorId="0">
      <text>
        <r>
          <rPr>
            <sz val="10"/>
            <rFont val="Arial"/>
            <family val="2"/>
          </rPr>
          <t xml:space="preserve">======
ID#AAABkslInjI
Andre Rodrigues Matsumoto    (2025-06-05 12:33:34)
Destaca-se positivamente neste quesito. Há uma clara e consistente apresentação de resultados comparados com exercícios anteriores em diversas seções, o que facilita enormemente a compreensão da evolução do desempenho da universidade ao longo do tempo. A forte presença de séries históricas e a comparação explícita com o desempenho de exercícios anteriores em quase todas as áreas relevantes justificam a pontuação máxima para este item.</t>
        </r>
      </text>
    </comment>
    <comment ref="G11" authorId="0">
      <text>
        <r>
          <rPr>
            <sz val="10"/>
            <rFont val="Arial"/>
            <family val="2"/>
          </rPr>
          <t xml:space="preserve">======
ID#AAABkslInjY
Andre Rodrigues Matsumoto    (2025-06-05 12:39:52)
Apresenta uma sequência de informações que é, em grande parte, logicamente adequada e alinhada com a estrutura que se esperaria de um Relatório de Gestão de uma universidade. Em resumo, a sequência das informações é logicamente defensável e funcional.</t>
        </r>
      </text>
    </comment>
    <comment ref="G12" authorId="0">
      <text>
        <r>
          <rPr>
            <sz val="10"/>
            <rFont val="Arial"/>
            <family val="2"/>
          </rPr>
          <t xml:space="preserve">======
ID#AAABkslInjo
Andre Rodrigues Matsumoto    (2025-06-05 12:45:38)
Em resumo, o escopo atual é prático e funcional para a elaboração tempestiva do relatório. No entanto, uma declaração explícita do escopo e sua justificativa, com foco na materialidade e na concisão, elevariam a avaliação para "Muito Bom".</t>
        </r>
      </text>
    </comment>
    <comment ref="G13" authorId="0">
      <text>
        <r>
          <rPr>
            <sz val="10"/>
            <rFont val="Arial"/>
            <family val="2"/>
          </rPr>
          <t xml:space="preserve">======
ID#AAABkslJ0kI
Andre Rodrigues Matsumoto    (2025-06-05 12:50:17)
Não foram encontradas informações explícitas ou uma seção dedicada a explicar os critérios de seleção de conteúdo ou o "porquê" de as informações apresentadas terem sido as escolhidas para constar no documento. A ausência de qualquer explicação sobre o processo de seleção de conteúdo ou os critérios de materialidade é uma lacuna significativa para o princípio da Transparência, pois o público não é informado sobre a racionalidade por trás do que foi incluído no relatório.</t>
        </r>
      </text>
    </comment>
    <comment ref="I4" authorId="0">
      <text>
        <r>
          <rPr>
            <sz val="10"/>
            <rFont val="Arial"/>
            <family val="2"/>
          </rPr>
          <t xml:space="preserve">======
ID#AAABkglnfkY
Andre Rodrigues Matsumoto    (2025-05-30 16:51:41)
O relatório cumpre o requisito de apresentar um modelo de negócios, com um esquema visual e menção à cadeia de valor. Também descreve, ao longo do texto, diversos exemplos de como os capitais são mobilizados nos processos da universidade. Contudo, falta uma demonstração clara e integrada de como esses recursos se articulam sistematicamente para gerar valor público. A inclusão de um quadro explicativo ou uma narrativa específica sobre o modelo de negócio fortaleceria significativamente este item.</t>
        </r>
      </text>
    </comment>
    <comment ref="I5" authorId="0">
      <text>
        <r>
          <rPr>
            <sz val="10"/>
            <rFont val="Arial"/>
            <family val="2"/>
          </rPr>
          <t xml:space="preserve">======
ID#AAABkglnflI
Andre Rodrigues Matsumoto    (2025-05-30 18:09:05)
Verifica-se que os objetivos estratégicos da universidade estão presentes em diversas seções. Detalha-se ações e resultados que, na prática, representam o desdobramento desses objetivos em níveis mais táticos e operacionais.</t>
        </r>
      </text>
    </comment>
    <comment ref="I6" authorId="0">
      <text>
        <r>
          <rPr>
            <sz val="10"/>
            <rFont val="Arial"/>
            <family val="2"/>
          </rPr>
          <t xml:space="preserve">======
ID#AAABkfZb6Ok
Andre Rodrigues Matsumoto    (2025-05-30 18:49:03)
É boa a identificação dos principais produtos da universidade e, em grande parte, na demonstração de como eles contribuem para o valor gerado e o resultado geral. Em suma, o relatório faz um bom trabalho em listar e quantificar os produtos, permitindo a inferência do valor gerado. No entanto, uma análise mais aprofundada e uma articulação mais explícita da forma como cada produto contribui para o valor público e o resultado geral elevariam a avaliação.</t>
        </r>
      </text>
    </comment>
    <comment ref="I7" authorId="0">
      <text>
        <r>
          <rPr>
            <sz val="10"/>
            <rFont val="Arial"/>
            <family val="2"/>
          </rPr>
          <t xml:space="preserve">======
ID#AAABlJTZpNM
Andre Rodrigues Matsumoto    (2025-06-05 11:53:13)
O relatório é eficaz na identificação dos principais produtos da universidade. A contribuição desses produtos para o valor gerado e o resultado geral é implícita e perceptível, mas não sempre explicita e analiticamente detalhada no nível que caracterizaria um "Muito Bom" sob a ótica da materialidade para os stakeholders. Em síntese, o relatório é competente em listar os produtos que são, por sua natureza, materiais. No entanto, aprofundar a narrativa e a análise sobre como e por que esses produtos geram valor público e contribuem para o resultado geral, sob a perspectiva explícita dos diversos stakeholders e da materialidade da informação, é o que o levaria à pontuação máxima.</t>
        </r>
      </text>
    </comment>
    <comment ref="I8" authorId="0">
      <text>
        <r>
          <rPr>
            <sz val="10"/>
            <rFont val="Arial"/>
            <family val="2"/>
          </rPr>
          <t xml:space="preserve">======
ID#AAABlJTZpN8
Andre Rodrigues Matsumoto    (2025-06-05 12:20:13)
Apresenta um volume de informações que é adequado para um relatório de gestão de uma universidade pública. Ele consegue cobrir as principais áreas de atuação sem se aprofundar excessivamente em detalhes operacionais que não seriam relevantes para a maioria dos stakeholders. No geral, o relatório cumpre bem o critério de volume adequado, evitando excessos que poderiam comprometer a concisão. Os pontos de melhoria são mais refinamentos do que falhas estruturais, indicando que a equipe de elaboração já possui uma boa noção de concisão.</t>
        </r>
      </text>
    </comment>
    <comment ref="I9" authorId="0">
      <text>
        <r>
          <rPr>
            <sz val="10"/>
            <rFont val="Arial"/>
            <family val="2"/>
          </rPr>
          <t xml:space="preserve">======
ID#AAABkslIni8
Andre Rodrigues Matsumoto    (2025-06-05 12:27:39)
Não encontrei informações explícitas sobre como os leitores podem obter dados completos e mais detalhados da gestão que não estão apresentados no próprio relatório. A ausência total de direcionamento para fontes de dados mais detalhados é uma deficiência significativa em termos de completude e transparência, justificando a pontuação de "Insuficiente".</t>
        </r>
      </text>
    </comment>
    <comment ref="I10" authorId="0">
      <text>
        <r>
          <rPr>
            <sz val="10"/>
            <rFont val="Arial"/>
            <family val="2"/>
          </rPr>
          <t xml:space="preserve">======
ID#AAABkslInjM
Andre Rodrigues Matsumoto    (2025-06-05 12:35:17)
Apresenta informações sobre custos e recursos alocados de forma que permite a comparação com exercícios anteriores, embora com foco predominantemente nos aspectos financeiros. No geral, o relatório oferece uma boa base para a comparação histórica de custos e recursos alocados, especialmente no aspecto financeiro. Aprofundar a comparabilidade em outros tipos de recursos e iniciar análises que conectem essa alocação com os resultados ao longo do tempo elevaria a pontuação para "Muito Bom".</t>
        </r>
      </text>
    </comment>
    <comment ref="I11" authorId="0">
      <text>
        <r>
          <rPr>
            <sz val="10"/>
            <rFont val="Arial"/>
            <family val="2"/>
          </rPr>
          <t xml:space="preserve">======
ID#AAABkslInjc
Andre Rodrigues Matsumoto    (2025-06-05 12:41:12)
Faz um bom uso de instrumentos visuais, que geralmente estão bem posicionados e são claros. No entanto, a ausência de links é uma lacuna que impede a pontuação máxima. Em suma, os instrumentos visuais presentes no relatório são de boa qualidade e contribuem para a clareza.</t>
        </r>
      </text>
    </comment>
    <comment ref="I12" authorId="0">
      <text>
        <r>
          <rPr>
            <sz val="10"/>
            <rFont val="Arial"/>
            <family val="2"/>
          </rPr>
          <t xml:space="preserve">======
ID#AAABkslInjs
Andre Rodrigues Matsumoto    (2025-06-05 12:46:46)
A compreensão das informações para a elaboração do relatório ocorre de forma fácil e rápida, dada a natureza padronizada e a apresentação clara dos dados. A avaliação de "Bom" reflete a evidência de que o sistema de informações da universidade permite que os dados sejam compreendidos e processados de forma eficiente para a elaboração do relatório. A clareza do produto final é um reflexo direto da clareza das informações em sua origem.</t>
        </r>
      </text>
    </comment>
    <comment ref="I13" authorId="0">
      <text>
        <r>
          <rPr>
            <sz val="10"/>
            <rFont val="Arial"/>
            <family val="2"/>
          </rPr>
          <t xml:space="preserve">======
ID#AAABkslJ0kM
Andre Rodrigues Matsumoto    (2025-06-05 12:51:28)
Não foram encontradas quaisquer informações ou declarações no próprio relatório que indiquem que ele é facilmente encontrado ou que foi devidamente divulgado interna e externamente. A impossibilidade de verificar ou inferir a divulgação e facilidade de localização do relatório a partir do seu próprio conteúdo, combinada com a ausência de qualquer declaração a esse respeito, leva à pontuação de "Insuficiente".</t>
        </r>
      </text>
    </comment>
    <comment ref="K4" authorId="0">
      <text>
        <r>
          <rPr>
            <sz val="10"/>
            <rFont val="Arial"/>
            <family val="2"/>
          </rPr>
          <t xml:space="preserve">======
ID#AAABkglnfkc
Andre Rodrigues Matsumoto    (2025-05-30 16:55:29)
O relatório demonstra um forte compromisso com o aprimoramento e a sustentabilidade dos recursos institucionais — humanos, naturais, patrimoniais e sociais —, evidenciando medidas concretas em diversas frentes. No entanto, a ausência de uma organização sistemática ou terminologia aderente ao modelo de capitais dificulta a compreensão imediata de como esses elementos integram a estratégia institucional. Seria desejável incluir uma seção síntese que explicite as ações voltadas à preservação e desenvolvimento dos capitais, com foco nas projeções futuras.</t>
        </r>
      </text>
    </comment>
    <comment ref="K5" authorId="0">
      <text>
        <r>
          <rPr>
            <sz val="10"/>
            <rFont val="Arial"/>
            <family val="2"/>
          </rPr>
          <t xml:space="preserve">======
ID#AAABkfZb6OA
Andre Rodrigues Matsumoto    (2025-05-30 18:18:58)
A associação com os "principais processos produtivos" e "objetivos operacionais" é mais implícita do que explicitamente detalhada. Em suma, o relatório é muito bom em mostrar o que foi produzido e como isso é medido, mas poderia aprofundar a explicação de como os processos específicos geram esses produtos e a relação direta com os objetivos operacionais de cada processo.</t>
        </r>
      </text>
    </comment>
    <comment ref="M4" authorId="0">
      <text>
        <r>
          <rPr>
            <sz val="10"/>
            <rFont val="Arial"/>
            <family val="2"/>
          </rPr>
          <t xml:space="preserve">======
ID#AAABkglnfkg
Andre Rodrigues Matsumoto    (2025-05-30 16:57:33)
O relatório fornece descrições detalhadas e compreensíveis dos principais processos da universidade e dos bens e serviços decorrentes, o que facilita a leitura e entendimento. Contudo, a ausência de uma estrutura que conecte diretamente os capitais utilizados com os processos e entregas realizadas limita a clareza conceitual exigida por essa questão. Incluir um quadro ou mapa integrando processos, capitais e produtos fortaleceria a comunicação e o alinhamento ao modelo de relato integrado.</t>
        </r>
      </text>
    </comment>
    <comment ref="M5" authorId="0">
      <text>
        <r>
          <rPr>
            <sz val="10"/>
            <rFont val="Arial"/>
            <family val="2"/>
          </rPr>
          <t xml:space="preserve">======
ID#AAABkfZb6OE
Andre Rodrigues Matsumoto    (2025-05-30 18:21:43)
As informações sobre a execução orçamentária e financeira da universidade em seções como a Pró-Reitoria de Administração, Gestão e Infraestrutura. Há dados sobre despesas realizadas, investimentos e transferências. No entanto, a associação explícita dos custos e do capital utilizado diretamente aos "principais processos produtivos" e à "produção de bens e serviços" específicos é limitada. Apesar de apresentar informações financeiras gerais, o relatório falha em conectar de forma clara e detalhada os custos e o capital à produção específica de bens e serviços dentro dos processos produtivos. As informações são mais de controle orçamentário do que de custeio gerencial por produto/serviço.</t>
        </r>
      </text>
    </comment>
    <comment ref="O4" authorId="0">
      <text>
        <r>
          <rPr>
            <sz val="10"/>
            <rFont val="Arial"/>
            <family val="2"/>
          </rPr>
          <t xml:space="preserve">======
ID#AAABkglnfk0
Andre Rodrigues Matsumoto    (2025-05-30 17:47:50)
O relatório apresenta, de forma geral, uma descrição dos processos e atividades da universidade (ensino, pesquisa, extensão, gestão). Também são mencionados diversos objetivos, metas e indicadores.No entanto, a associação explícita e detalhada entre cada "processo produtivo" (como, por exemplo, o processo de oferta de cursos de graduação, o processo de desenvolvimento de pesquisas ou o processo de atendimento ao estudante) e os objetivos táticos e operacionais específicos poderia ser mais evidente e sistemática. O leitor precisa fazer algumas inferências para conectar diretamente os processos aos objetivos, o que sugere que a associação, embora presente, não está tão explícita e formalizada como poderia.</t>
        </r>
      </text>
    </comment>
    <comment ref="O5" authorId="0">
      <text>
        <r>
          <rPr>
            <sz val="10"/>
            <rFont val="Arial"/>
            <family val="2"/>
          </rPr>
          <t xml:space="preserve">======
ID#AAABkfZb6OI
Andre Rodrigues Matsumoto    (2025-05-30 18:25:10)
É boa a apresentação dos resultados dos bens e serviços produzidos e, por consequência, o valor público gerado, especialmente através do cumprimento de metas e da descrição das atividades finalísticas da universidade. Embora o relatório apresente os elementos para que o leitor infira o valor público (pelos resultados e metas alcançadas), a explicitação, aprofundamento e contextualização desse valor e impacto para os diversos interessados poderiam ser aprimorados.</t>
        </r>
      </text>
    </comment>
    <comment ref="Q4" authorId="0">
      <text>
        <r>
          <rPr>
            <sz val="10"/>
            <rFont val="Arial"/>
            <family val="2"/>
          </rPr>
          <t xml:space="preserve">======
ID#AAABkglnfk4
Andre Rodrigues Matsumoto    (2025-05-30 17:51:50)
O relatório apresenta, de fato, uma série de indicadores e metas em diversas seções, especialmente nos capítulos que abordam as Pró-Reitorias (Graduação, Pesquisa e Pós-Graduação, Extensão, Administração, Gestão e Infraestrutura, Assuntos Estudantis). No geral, o relatório demonstra um bom nível de maturidade na utilização de indicadores e metas para os resultados dos processos. A melhoria estaria em formalizar e explicitar ainda mais essa ligação para cada processo chave.</t>
        </r>
      </text>
    </comment>
    <comment ref="Q5" authorId="0">
      <text>
        <r>
          <rPr>
            <sz val="10"/>
            <rFont val="Arial"/>
            <family val="2"/>
          </rPr>
          <t xml:space="preserve">======
ID#AAABkfZb6OM
Andre Rodrigues Matsumoto    (2025-05-30 18:28:02)
Apresenta-se, separadamente, os indicadores financeiros (receitas e despesas) e os resultados e o valor gerado (número de graduados, pesquisas, extensão, etc.). No entanto, a demonstração explícita e analítica da relação entre esses dois conjuntos de informações é limitada. Em resumo, o relatório apresenta os "insumos" (dados financeiros e resultados), mas não prepara explicitamente o "produto" que demonstra a relação entre eles. A conectividade da informação neste aspecto é fraca, exigindo que o leitor faça a ligação por si mesmo.</t>
        </r>
      </text>
    </comment>
  </commentList>
</comments>
</file>

<file path=xl/comments2.xml><?xml version="1.0" encoding="utf-8"?>
<comments xmlns="http://schemas.openxmlformats.org/spreadsheetml/2006/main" xmlns:xdr="http://schemas.openxmlformats.org/drawingml/2006/spreadsheetDrawing">
  <authors>
    <author>Autor desconhecido</author>
  </authors>
  <commentList>
    <comment ref="D6" authorId="0">
      <text>
        <r>
          <rPr>
            <sz val="10"/>
            <rFont val="Arial"/>
            <family val="2"/>
          </rPr>
          <t xml:space="preserve">======
ID#AAABlVokHhA
Andre Rodrigues Matsumoto    (2025-06-06 14:01:09)
Para ser satisfatório, a declaração de responsabilidade do dirigente máximo deveria ser mais abrangente, afirmando explicitamente a responsabilidade pela integridade, fidedignidade, precisão e completude de todas as informações contidas no Relatório Integrado de Gestão, e não apenas dos dados financeiros ou de conformidade. Idealmente, essa declaração estaria em uma "Mensagem do Dirigente" introdutória, conforme a prática comum e o que a DN-TCU parece sugerir, ou em uma seção claramente dedicada à Responsabilidade pela Integridade do Relatório como um todo.</t>
        </r>
      </text>
    </comment>
    <comment ref="D7" authorId="0">
      <text>
        <r>
          <rPr>
            <sz val="10"/>
            <rFont val="Arial"/>
            <family val="2"/>
          </rPr>
          <t xml:space="preserve">======
ID#AAABlVokHhE
Andre Rodrigues Matsumoto    (2025-06-06 14:05:59)
O elemento "Identificação da UPC e declaração da sua missão e visão" é abordado de modo insatisfatório. A identificação da UPC é implícita pelo título do documento ("RELATÓRIO INTEGRADO DE GESTÃO") e sua localização ("Foz do Iguaçu - PR"). No entanto, o nome completo da universidade não é explicitamente declarado nas páginas iniciais que pude visualizar. Mais significativamente, as declarações formais de Missão e Visão da universidade não foram encontradas nas seções iniciais do relatório "RIG2024minuta.pdf". A Missão e Visão são elementos fundamentais para que o leitor compreenda o propósito e as aspirações da organização, sendo a base para contextualizar todas as ações e resultados apresentados no relatório. Sua ausência ou a falta de destaque nos pontos iniciais do documento representa uma lacuna significativa para a compreensão da identidade e dos objetivos da UPC.</t>
        </r>
      </text>
    </comment>
    <comment ref="D8" authorId="0">
      <text>
        <r>
          <rPr>
            <sz val="10"/>
            <rFont val="Arial"/>
            <family val="2"/>
          </rPr>
          <t xml:space="preserve">======
ID#AAABlVokHhI
Andre Rodrigues Matsumoto    (2025-06-06 14:07:35)
O elemento de conteúdo "Principais normas direcionadoras de sua atuação, com links de acesso respectivos" está faltando no relatório de gestão. Para que este item fosse satisfatório, o relatório deveria incluir uma menção clara e concisa das bases legais e regulatórias mais relevantes para a governança e operação da universaidade (como a Lei de Diretrizes e Bases da Educação, regimentos internos, etc.), acompanhada de links diretos para a consulta desses documentos. A falta dessas informações é uma lacuna em termos de transparência e completude do contexto organizacional.</t>
        </r>
      </text>
    </comment>
    <comment ref="D9" authorId="0">
      <text>
        <r>
          <rPr>
            <sz val="10"/>
            <rFont val="Arial"/>
            <family val="2"/>
          </rPr>
          <t xml:space="preserve">======
ID#AAABlVokHhc
Andre Rodrigues Matsumoto    (2025-06-06 14:09:31)
O elemento de conteúdo "Organograma da estrutura organizacional, incluindo as estruturas de governança (conselhos ou comitês de governança, entre outros)" é abordado de modo insatisfatório. Mais importante, a lista não inclui ou representa graficamente as estruturas de governança colegiadas da universidade, como conselhos ou comitês de governança (ex: Conselho Universitário, Conselho de Ensino, Pesquisa e Extensão, Conselho de Curadores), que são elementos fundamentais para a governança e o processo decisório de uma instituição de ensino superior. A ausência de um organograma completo e da representação das estruturas de governança impede uma compreensão clara da arquitetura organizacional e de como as decisões são tomadas na UPC.</t>
        </r>
      </text>
    </comment>
    <comment ref="D10" authorId="0">
      <text>
        <r>
          <rPr>
            <sz val="10"/>
            <rFont val="Arial"/>
            <family val="2"/>
          </rPr>
          <t xml:space="preserve">======
ID#AAABlVokHhk
Andre Rodrigues Matsumoto    (2025-06-06 14:12:46)
O elemento de conteúdo "Apresentação do modelo de negócios da UPC, abrangendo insumos, atividades, produtos, impactos, valor gerado e seus destinatários e diagrama de cadeia de valor..." é abordado de modo insatisfatório. Para que este item fosse satisfatório, seria necessária uma seção dedicada ou um infográfico que sintetizasse esses elementos, demonstrando como a universidade transforma seus insumos em valor público para a sociedade, conforme um modelo de negócios ou cadeia de valor.</t>
        </r>
      </text>
    </comment>
    <comment ref="D11" authorId="0">
      <text>
        <r>
          <rPr>
            <sz val="10"/>
            <rFont val="Arial"/>
            <family val="2"/>
          </rPr>
          <t xml:space="preserve">======
ID#AAABlVokHho
Andre Rodrigues Matsumoto    (2025-06-06 14:16:37)
A atuação de uma universidade federal está, por sua natureza, intrinsecamente ligada a políticas e programas de governo (como o Plano Plurianual e planos setoriais da educação). O relatório apresenta as atividades e resultados da UPC que, por inferência, contribuem para essas políticas. A menção aos Objetivos de Desenvolvimento Sustentável (ODS) é um indicativo positivo de alinhamento com uma agenda mais ampla e transversal. No entanto, o relatório não explicita de forma clara e sistemática a relação da UPC com programas específicos do Plano Plurianual ou de outros planos nacionais/setoriais/transversais de governo. Não há uma lista ou descrição dos programas nos quais a universidade atua diretamente, nem a apresentação dos objetivos e metas desses programas e de como os resultados da UPC contribuem para o alcance desses objetivos e metas externos. A conexão é deixada em grande parte para a interpretação do leitor. Para ser satisfatório, o relatório deveria dedicar uma seção para detalhar essa articulação, demonstrando como a atuação da universidade é uma peça estratégica na execução das políticas públicas educacionais e de desenvolvimento do país.</t>
        </r>
      </text>
    </comment>
    <comment ref="D12" authorId="0">
      <text>
        <r>
          <rPr>
            <sz val="10"/>
            <rFont val="Arial"/>
            <family val="2"/>
          </rPr>
          <t xml:space="preserve">======
ID#AAABlVokHhs
Andre Rodrigues Matsumoto    (2025-06-06 14:19:50)
O elemento de conteúdo "Informações sobre contratos de gestão firmados e de que forma são integrados no valor gerado pela unidade" está faltando no relatório de gestão. Embora a universidade possa ter acordos ou convênios para projetos específicos (que resultam em valor gerado), a terminologia "contratos de gestão" e a forma como esses seriam integrados na geração de valor global da unidade não são abordadas ou explicadas no relatório.</t>
        </r>
      </text>
    </comment>
    <comment ref="D13" authorId="0">
      <text>
        <r>
          <rPr>
            <sz val="10"/>
            <rFont val="Arial"/>
            <family val="2"/>
          </rPr>
          <t xml:space="preserve">======
ID#AAABlVokHhw
Andre Rodrigues Matsumoto    (2025-06-06 14:22:45)
O elemento de conteúdo "Relação com o ambiente externo e com os destinatários dos bens e serviços produzidos pela organização" consta no RG de modo medianamente satisfatório. As seções de Extensão e Pesquisa e Pós-Graduação são as que mais claramente demonstram essa relação, ao detalhar projetos que beneficiam a comunidade, parcerias para fomento e produção de inovação. A seção de Graduação e Assuntos Estudantis também revela a relação com os alunos, que são os principais destinatários do ensino. No entanto, a compreensão dessa relação é construída a partir da leitura de diferentes seções do relatório. Não há uma seção ou um elemento visual dedicado a sintetizar e explicar de forma explícita e abrangente como a universidade se relaciona com seu ambiente externo e com seus diversos destinatários (além dos alunos), como governo, sociedade, setor produtivo, outras instituições de pesquisa, e como essa relação influencia a própria universidade e seus resultados. Uma abordagem mais consolidada e estratégica dessa relação no capítulo "Visão geral organizacional e ambiente externo" elevaria a avaliação.</t>
        </r>
      </text>
    </comment>
    <comment ref="D14" authorId="0">
      <text>
        <r>
          <rPr>
            <sz val="10"/>
            <rFont val="Arial"/>
            <family val="2"/>
          </rPr>
          <t xml:space="preserve">======
ID#AAABlVokHh0
Andre Rodrigues Matsumoto    (2025-06-06 14:25:32)
O elemento de conteúdo "Capital social e participação em outras sociedades, se aplicável" está faltando no relatório de gestão. não apresenta informações sobre a existência de fundações de apoio vinculadas à UPC, nem sobre qualquer outra forma de participação em sociedades ou entidades de direito privado. A ausência dessa informação impede a compreensão de uma parte importante da estrutura de apoio e gestão de recursos que muitas universidades públicas utilizam.</t>
        </r>
      </text>
    </comment>
    <comment ref="D15" authorId="0">
      <text>
        <r>
          <rPr>
            <sz val="10"/>
            <rFont val="Arial"/>
            <family val="2"/>
          </rPr>
          <t xml:space="preserve">======
ID#AAABlYyhzUY
Andre Rodrigues Matsumoto    (2025-06-09 11:38:20)
Não apresenta uma identificação explícita dos principais riscos que podem impactar a capacidade da Universidade Pública Federal (UPC) de alcançar seus objetivos estratégicos e operacionais. Consequentemente, não há informações sobre como a universidade lida ou pretende lidar com esses riscos, ou seja, suas estratégias de mitigação, controles internos ou planos de contingência.</t>
        </r>
      </text>
    </comment>
    <comment ref="D16" authorId="0">
      <text>
        <r>
          <rPr>
            <sz val="10"/>
            <rFont val="Arial"/>
            <family val="2"/>
          </rPr>
          <t xml:space="preserve">======
ID#AAABlYyhzUc
Andre Rodrigues Matsumoto    (2025-06-09 11:42:06)
Embora o relatório descreva atividades que, por sua natureza, implicam o aproveitamento de oportunidades (ex: captação de recursos para pesquisa, projetos de extensão que respondem a demandas sociais, internacionalização), a identificação explícita de "oportunidades" como um elemento da gestão estratégica e as ações planejadas para aproveitá-las não são apresentadas de forma formal e sistemática no relatório.</t>
        </r>
      </text>
    </comment>
    <comment ref="D17" authorId="0">
      <text>
        <r>
          <rPr>
            <sz val="10"/>
            <rFont val="Arial"/>
            <family val="2"/>
          </rPr>
          <t xml:space="preserve">======
ID#AAABlYyhzUo
Andre Rodrigues Matsumoto    (2025-06-09 11:44:50)
O documento não apresenta uma discussão explícita sobre os riscos e oportunidades que afetam a capacidade da UPC de alcançar seus objetivos. Consequentemente, não são identificadas as fontes específicas desses riscos e oportunidades, sejam elas internas ou externas.</t>
        </r>
      </text>
    </comment>
    <comment ref="D18" authorId="0">
      <text>
        <r>
          <rPr>
            <sz val="10"/>
            <rFont val="Arial"/>
            <family val="2"/>
          </rPr>
          <t xml:space="preserve">======
ID#AAABlYyhzU0
Andre Rodrigues Matsumoto    (2025-06-09 11:50:41)
O documento não apresenta qualquer avaliação formal ou mesmo qualitativa da probabilidade de ocorrência de riscos ou oportunidades, nem da magnitude de seus potenciais efeitos. Conforme já observado nas análises anteriores, o relatório não identifica explicitamente os riscos e aborda as oportunidades de forma implícita e insatisfatória.</t>
        </r>
      </text>
    </comment>
    <comment ref="D19" authorId="0">
      <text>
        <r>
          <rPr>
            <sz val="10"/>
            <rFont val="Arial"/>
            <family val="2"/>
          </rPr>
          <t xml:space="preserve">======
ID#AAABlYyhzU4
Andre Rodrigues Matsumoto    (2025-06-09 11:59:34)
O documento não contém uma descrição explícita de como a estrutura de governança da UPC apoia o cumprimento de seus objetivos estratégicos. Os pilares fundamentais desse elemento, como:
A representação da estrutura de governança (conselhos, comitês).
A explicação de como a governança se relaciona com a sociedade e as partes interessadas.
A demonstração de como as necessidades e expectativas dessas partes são consideradas na definição da estratégia.
O papel da governança na gestão de riscos.
Os mecanismos de supervisão da gestão.</t>
        </r>
      </text>
    </comment>
    <comment ref="D20" authorId="0">
      <text>
        <r>
          <rPr>
            <sz val="10"/>
            <rFont val="Arial"/>
            <family val="2"/>
          </rPr>
          <t xml:space="preserve">======
ID#AAABlYyhzVA
Andre Rodrigues Matsumoto    (2025-06-09 12:03:29)
O relatório é muito satisfatório na apresentação dos indicadores de desempenho, das metas pactuadas (com desdobramento anual em muitas seções) e dos resultados alcançados, com comparações explícitas entre resultados e metas. A estrutura por Pró-Reitorias também permite inferir os responsáveis por cada área de desempenho. Este é um ponto forte do relatório. A principal limitação para uma pontuação "Muito Bom" reside na ausência de uma vinculação explícita e detalhada da estratégia, objetivos e metas da UPC com o Plano Plurianual (PPA), outros planos nacionais e setoriais de governo, e os objetivos de órgãos de governança superior. Embora as ações da universidade naturalmente contribuam para esses planos mais amplos, o relatório não faz essa conexão de forma transparente e sistemática, explicando como os objetivos da UPC derivam ou se alinham a esses instrumentos de planejamento governamental. A menção aos ODS é um ponto positivo de alinhamento global, mas não substitui a vinculação com planos nacionais.</t>
        </r>
      </text>
    </comment>
    <comment ref="D21" authorId="0">
      <text>
        <r>
          <rPr>
            <sz val="10"/>
            <rFont val="Arial"/>
            <family val="2"/>
          </rPr>
          <t xml:space="preserve">======
ID#AAABlYyhzVI
Andre Rodrigues Matsumoto    (2025-06-09 12:05:36)
O relatório é muito competente na apresentação dos objetivos anuais (metas para 2024) e dos resultados alcançados para o período, com comparações claras entre o planejado e o executado, em praticamente todas as áreas de gestão. A descrição das medidas, iniciativas, projetos e programas que contribuem para esses resultados também está presente, embora de forma mais descritiva e menos como um plano formalizado com todos os detalhes de execução.</t>
        </r>
      </text>
    </comment>
    <comment ref="D22" authorId="0">
      <text>
        <r>
          <rPr>
            <sz val="10"/>
            <rFont val="Arial"/>
            <family val="2"/>
          </rPr>
          <t xml:space="preserve">======
ID#AAABlYyhzVM
Andre Rodrigues Matsumoto    (2025-06-09 12:08:22)
O relatório é altamente satisfatório na apresentação dos resultados das principais áreas de atuação (ensino, pesquisa, extensão, assistência estudantil, administração), bem como dos principais programas, projetos e iniciativas da própria universidade. A estrutura do documento, dividida por Pró-Reitorias, facilita a compreensão dos resultados em cada macro-área. Tabelas e gráficos são utilizados para resumir o desempenho em relação às metas.</t>
        </r>
      </text>
    </comment>
    <comment ref="D23" authorId="0">
      <text>
        <r>
          <rPr>
            <sz val="10"/>
            <rFont val="Arial"/>
            <family val="2"/>
          </rPr>
          <t xml:space="preserve">======
ID#AAABlYyhzVQ
Andre Rodrigues Matsumoto    (2025-06-09 12:10:44)
O documento não apresenta informações sobre indicadores de governança e gestão da Universidade Pública Federal (UPC) no sentido de mensurar a qualidade de seus processos de governança, liderança, estratégia, conformidade ou gestão de riscos. Consequentemente, não há descrição de medidas adotadas em relação a esses indicadores, nem qualquer referência explícita aos Acórdãos 588/2018-Plenário e 2.699/2018-Plenário do TCU ou a outras auditorias de governança.</t>
        </r>
      </text>
    </comment>
    <comment ref="D24" authorId="0">
      <text>
        <r>
          <rPr>
            <sz val="10"/>
            <rFont val="Arial"/>
            <family val="2"/>
          </rPr>
          <t xml:space="preserve">======
ID#AAABlYyhzVU
Andre Rodrigues Matsumoto    (2025-06-09 12:13:54)
O relatório apresenta dados sobre a execução orçamentária e financeira, o que é um aspecto da transparência e do controle de recursos. A presença da "Declaração de Responsabilidade" pela Reitora e pelo Ordenador de Despesas também é um indicativo de responsabilização, especialmente na esfera financeira.
Contudo, o documento não descreve de forma explícita e abrangente as principais ações e mecanismos de supervisão, controle interno e correição adotados pela UPC para garantir a legalidade, legitimidade, economicidade e transparência na gestão dos recursos públicos. Não há menção a:
A atuação de unidades de controle interno ou auditoria.
Processos de gestão de riscos e controles internos gerais (além dos financeiros).
Resultados de fiscalizações internas ou externas.
Ações corretivas ou disciplinares resultantes de falhas de controle ou irregularidades.
Para que este item fosse satisfatório, o relatório deveria incluir uma seção dedicada a esses aspectos, descrevendo o funcionamento do sistema de controle interno da universidade e as principais ações realizadas para assegurar a boa aplicação dos recursos e a responsabilização dos gestores.</t>
        </r>
      </text>
    </comment>
    <comment ref="D25" authorId="0">
      <text>
        <r>
          <rPr>
            <sz val="10"/>
            <rFont val="Arial"/>
            <family val="2"/>
          </rPr>
          <t xml:space="preserve">======
ID#AAABlYyhzVY
Andre Rodrigues Matsumoto    (2025-06-09 12:20:38)
O relatório apresenta de forma satisfatória as informações sobre receitas e despesas da UPC na seção de "Administração, Gestão e Infraestrutura". Crucialmente, essas informações são detalhadas e permitem a comparação da evolução no exercício de referência (2024) com o exercício anterior (2023), o que é um ponto forte para a análise de tendência. A declaração final também atesta o resultado orçamentário e financeiro do exercício.</t>
        </r>
      </text>
    </comment>
    <comment ref="D26" authorId="0">
      <text>
        <r>
          <rPr>
            <sz val="10"/>
            <rFont val="Arial"/>
            <family val="2"/>
          </rPr>
          <t xml:space="preserve">======
ID#AAABlYyhzVc
Andre Rodrigues Matsumoto    (2025-06-09 12:25:38)
O documento não contém informações explícitas sobre "fundos de financiamento", seu patrimônio global, ou resultados de operações de crédito realizadas com esses recursos, em conformidade com objetivos preestabelecidos.
Embora uma universidade pública possa ter acesso a diferentes fontes de recursos e realizar investimentos ou projetos que envolvam financiamento, o relatório não os detalha sob a ótica de "fundos de financiamento" com patrimônio separado e operações de crédito, conforme a exigência do Tribunal de Contas da União. A ausência dessa informação impede a compreensão completa de todas as fontes de financiamento e de como a universidade gerencia seus recursos financeiros mais específicos para alcançar seus objetivos.</t>
        </r>
      </text>
    </comment>
    <comment ref="D27" authorId="0">
      <text>
        <r>
          <rPr>
            <sz val="10"/>
            <rFont val="Arial"/>
            <family val="2"/>
          </rPr>
          <t xml:space="preserve">======
ID#AAABlYyhzVg
Andre Rodrigues Matsumoto    (2025-06-09 12:28:43)
O relatório apresenta informações sobre receitas e despesas, que são aspectos importantes da atuação e situação financeira da UPC, e mostra a evolução desses dados em comparação com o exercício anterior. Isso permite inferir alguns "fatos contábeis" e "ocorrências" pela variação das rubricas.
No entanto, a pontuação é "insatisfatória" pelos seguintes motivos:
Ausência de Saldos Patrimoniais: O relatório não apresenta os saldos das principais contas ou grupos de contas patrimoniais (ativo, passivo, patrimônio líquido) em um formato de balanço contábil resumido. Isso limita a compreensão da situação financeira sob uma ótica patrimonial.
Falta de Narrativa de Fatos Relevantes: Não há uma seção ou destaque narrativo que resuma os "principais fatos contábeis" ou "ocorrências" financeiras mais relevantes do exercício que impactaram a atuação ou a situação financeira da universidade (ex: desafios orçamentários superados, grandes projetos de infraestrutura financiados, recebimento de legados, ajustes significativos, resultados de auditorias financeiras que geraram ocorrências). A informação é apresentada de forma mais tabular e menos contextualizada em termos de eventos marcantes.</t>
        </r>
      </text>
    </comment>
    <comment ref="D28" authorId="0">
      <text>
        <r>
          <rPr>
            <sz val="10"/>
            <rFont val="Arial"/>
            <family val="2"/>
          </rPr>
          <t xml:space="preserve">======
ID#AAABlYyhzVo
Andre Rodrigues Matsumoto    (2025-06-09 12:36:52)
O documento não contém informações sobre conclusões de auditorias independentes ou de órgãos de controle público (como o Tribunal de Contas da União - TCU ou a Controladoria-Geral da União - CGU) relativas à atuação ou situação financeira da UPC. Consequentemente, não há descrição das medidas adotadas em resposta a eventuais apontamentos ou recomendações desses órgãos.
Para que este item fosse satisfatório, o relatório deveria:
Informar sobre a realização de auditorias (sejam internas com resultados materialmente relevantes ou externas).
Apresentar um resumo das principais conclusões, recomendações ou determinações desses órgãos.
Detalhar as ações que a universidade adotou ou está adotando para implementar essas recomendações e corrigir os apontamentos.</t>
        </r>
      </text>
    </comment>
    <comment ref="D29" authorId="0">
      <text>
        <r>
          <rPr>
            <sz val="10"/>
            <rFont val="Arial"/>
            <family val="2"/>
          </rPr>
          <t xml:space="preserve">======
ID#AAABlYyhzVs
Andre Rodrigues Matsumoto    (2025-06-09 12:40:37)
O documento não fornece quaisquer informações ou endereços eletrônicos (links) que indiquem onde as demonstrações contábeis completas da Universidade Pública Federal (UPC) e as notas explicativas a elas relacionadas podem ser publicadas ou acessadas em sua íntegra.
Embora o relatório apresente um resumo da execução orçamentária e financeira, a ausência da indicação de um local para acesso aos documentos contábeis completos é uma lacuna significativa em termos de transparência e prestação de contas, impedindo que os stakeholders possam aprofundar a análise da situação financeira e patrimonial da universidade. Para que este item fosse satisfatório, o relatório deveria, por exemplo, indicar o link direto para o Portal da Transparência, site oficial da universidade, ou repositório de documentos onde essas demonstrações estão disponíveis.</t>
        </r>
      </text>
    </comment>
    <comment ref="D30" authorId="0">
      <text>
        <r>
          <rPr>
            <sz val="10"/>
            <rFont val="Arial"/>
            <family val="2"/>
          </rPr>
          <t xml:space="preserve">======
ID#AAABlYyhzVw
Andre Rodrigues Matsumoto    (2025-06-09 12:46:24)
O documento não contém quaisquer esclarecimentos sobre a forma como as demonstrações contábeis da Universidade Pública Federal (UPC) foram tratadas em relação à sua composição como entidade contábil. Especificamente:
Não há declaração se a UPC compreende apenas um ou mais de um órgão no SIAFI.
Não são apresentadas informações financeiras individualizadas referentes a potenciais múltiplos órgãos ou unidades com estrutura contábil independente, nem a forma de integração desses saldos para o resultado geral.
Não há menção à sua atuação ou não no SIAFI nesse contexto de consolidação contábil.</t>
        </r>
      </text>
    </comment>
  </commentList>
</comments>
</file>

<file path=xl/sharedStrings.xml><?xml version="1.0" encoding="utf-8"?>
<sst xmlns="http://schemas.openxmlformats.org/spreadsheetml/2006/main" count="493" uniqueCount="342">
  <si>
    <t xml:space="preserve">Avaliação de aderência aos princípios para elaboração do Relatório Gestão (RG)</t>
  </si>
  <si>
    <t xml:space="preserve">Exercício: </t>
  </si>
  <si>
    <r>
      <rPr>
        <b val="true"/>
        <sz val="13"/>
        <color theme="1"/>
        <rFont val="Arial"/>
        <family val="0"/>
        <charset val="1"/>
      </rPr>
      <t xml:space="preserve">Observância dos princípios para elaboração do Relatório de Gestão (RG)
</t>
    </r>
    <r>
      <rPr>
        <sz val="10"/>
        <color theme="1"/>
        <rFont val="Arial"/>
        <family val="0"/>
        <charset val="1"/>
      </rPr>
      <t xml:space="preserve">(IN-TCU 84/2020 e publicação Relatório de Gestão: Guia para Elaboração na Forma de Relatório Integrado)</t>
    </r>
  </si>
  <si>
    <t xml:space="preserve">UPC Avaliada</t>
  </si>
  <si>
    <t xml:space="preserve">
UNILA
</t>
  </si>
  <si>
    <t xml:space="preserve">PRINCÍPIOS</t>
  </si>
  <si>
    <t xml:space="preserve">Pontue o quesito na coluna amarela:
3 para muito bom
2 para bom
1 para razoável
0 para insuficiente</t>
  </si>
  <si>
    <t xml:space="preserve">Pontuação</t>
  </si>
  <si>
    <t xml:space="preserve">Pontuação relativa</t>
  </si>
  <si>
    <r>
      <rPr>
        <sz val="12"/>
        <color rgb="FF000000"/>
        <rFont val="Arial"/>
        <family val="0"/>
        <charset val="1"/>
      </rPr>
      <t xml:space="preserve">1. </t>
    </r>
    <r>
      <rPr>
        <b val="true"/>
        <sz val="12"/>
        <color rgb="FF000000"/>
        <rFont val="Arial"/>
        <family val="0"/>
        <charset val="1"/>
      </rPr>
      <t xml:space="preserve">Foco estratégico e no cidadão</t>
    </r>
    <r>
      <rPr>
        <sz val="12"/>
        <color rgb="FF000000"/>
        <rFont val="Arial"/>
        <family val="0"/>
        <charset val="1"/>
      </rPr>
      <t xml:space="preserve">: Além de prestar contas sobre os fatos pretéritos, os responsáveis devem apresentar a direção estratégica da organização na busca de resultados para a sociedade, proporcionando uma visão de como a estratégia se relaciona com a capacidade de gerar valor público no curto, médio e longo prazos e demonstrar o uso que a UPC faz dos recursos, bem como os produtos, os resultados e os impactos produzidos.</t>
    </r>
  </si>
  <si>
    <t xml:space="preserve">a) Os objetivos estratégicos estão claramente apresentados e compreensíveis.</t>
  </si>
  <si>
    <t xml:space="preserve">b) Há contextualização dos objetivos estratégicos em um quadro de geração de valor a curto, médio e longo prazos.</t>
  </si>
  <si>
    <t xml:space="preserve">c) Há considerações sobre riscos e oportunidades claramente associadas à definição dos objetivos estratégicos e à sustentabilidade dos capitais em razão do uso de seus recursos nos processos produtivos.</t>
  </si>
  <si>
    <t xml:space="preserve">d) Há  uma demonstração de como os recursos ou capitais são utilizados e combinados para produção de bens e serviços (modelo de negócios).</t>
  </si>
  <si>
    <t xml:space="preserve">e) A estratégia considera medidas atuais e futuras de manutenção, regeneração, priorização ou aprimoramento dos capitais, em razão do uso de seus recursos em sua operação.</t>
  </si>
  <si>
    <t xml:space="preserve">f) Há clareza na apresentação dos principais processos produtivos, bem como dos capitais que estão previstos para eles e dos bens e serviços a serem produzidos.</t>
  </si>
  <si>
    <t xml:space="preserve">g) Os principais processos produtivos estão associados a objetivos táticos e operacionais.</t>
  </si>
  <si>
    <t xml:space="preserve">h) Os principais processos produtivos possuem indicadores e metas associados.</t>
  </si>
  <si>
    <r>
      <rPr>
        <sz val="12"/>
        <color rgb="FF000000"/>
        <rFont val="Arial"/>
        <family val="0"/>
        <charset val="1"/>
      </rPr>
      <t xml:space="preserve">2. </t>
    </r>
    <r>
      <rPr>
        <b val="true"/>
        <sz val="12"/>
        <color rgb="FF000000"/>
        <rFont val="Arial"/>
        <family val="0"/>
        <charset val="1"/>
      </rPr>
      <t xml:space="preserve">Conectividade da informação</t>
    </r>
    <r>
      <rPr>
        <sz val="12"/>
        <color rgb="FF000000"/>
        <rFont val="Arial"/>
        <family val="0"/>
        <charset val="1"/>
      </rPr>
      <t xml:space="preserve">: As informações devem mostrar uma visão integrada da inter-relação entre os resultados alcançados, a estratégia de alocação dos recursos e os objetivos estratégicos definidos para o exercício; e da inter-relação e da dependência entre os fatores que afetam a capacidade de a UPC alcançar os seus objetivos ao longo do tempo.</t>
    </r>
  </si>
  <si>
    <t xml:space="preserve">a) Os objetivos estratégicos estão justificados em função da missão da organização.</t>
  </si>
  <si>
    <t xml:space="preserve">b) A estratégia do exercício corrente leva em consideração uma avaliação dos resultados de exercícios anteriores.</t>
  </si>
  <si>
    <t xml:space="preserve">c) A organização demonstra como seus objetivos estão associados ao atendimento dos legítimos interesses e necessidades das principais partes interessadas.</t>
  </si>
  <si>
    <t xml:space="preserve">d) Há um desdobramento claro dos objetivos estratégicos em objetivos táticos e operacionais.</t>
  </si>
  <si>
    <t xml:space="preserve">e) Há clara demonstração de bens e serviços efetivamente produzidos, associada aos principais processos produtivos, aos objetivos operacionais e a indicadores e metas.</t>
  </si>
  <si>
    <t xml:space="preserve">f) São demonstrados os custos e capitais efetivamente utilizados na produção de bens e serviços dentro dos principais processos produtivos.</t>
  </si>
  <si>
    <t xml:space="preserve">g) Está demonstrado o valor público gerado em função de bens e serviços produzidos, inclusive por meio de metas alcançadas, e dos resultados e do impacto para os interessados diretos e indiretos.</t>
  </si>
  <si>
    <t xml:space="preserve">h) Há uma demonstração da relação entre indicadores financeiros (despesas e receitas - situação atual e evolução) e resultados e valor gerado (situação atual e valor gerado).</t>
  </si>
  <si>
    <r>
      <rPr>
        <sz val="12"/>
        <color rgb="FF000000"/>
        <rFont val="Arial"/>
        <family val="0"/>
        <charset val="1"/>
      </rPr>
      <t xml:space="preserve">3. </t>
    </r>
    <r>
      <rPr>
        <b val="true"/>
        <sz val="12"/>
        <color rgb="FF000000"/>
        <rFont val="Arial"/>
        <family val="0"/>
        <charset val="1"/>
      </rPr>
      <t xml:space="preserve">Relações com partes interessadas</t>
    </r>
    <r>
      <rPr>
        <sz val="12"/>
        <color rgb="FF000000"/>
        <rFont val="Arial"/>
        <family val="0"/>
        <charset val="1"/>
      </rPr>
      <t xml:space="preserve">: As informações devem prover uma visão da natureza e da qualidade das relações que a UPC mantém com suas principais partes interessadas, incluindo como e até que ponto a UPC entende, leva em conta e responde aos seus legítimos interesses e necessidades, considerando, inclusive, a articulação interinstitucional e a coordenação de processos para melhorar a integração entre os diferentes níveis e esferas do setor público, com vistas a gerar, preservar e entregar valor público.</t>
    </r>
  </si>
  <si>
    <t xml:space="preserve">a) Foram apresentadas ações direcionadas à identificação das partes interessadas e de suas necessidades, de acordo com a missão da UPC.</t>
  </si>
  <si>
    <t xml:space="preserve">b) A apresentação dos objetivos estratégicos faz menção a mecanismos de identificação das necessidades das partes interessadas.</t>
  </si>
  <si>
    <t xml:space="preserve">c) Foram informados instrumentos ou indicadores de avaliação da satisfação das partes interessadas e de como eles retroalimentam a estratégia.</t>
  </si>
  <si>
    <t xml:space="preserve">d) Foram apresentadas informações de como a UPC avalia o valor gerado em relação a sua missão e ao valor e sustentabilidade da própria organização.</t>
  </si>
  <si>
    <r>
      <rPr>
        <sz val="12"/>
        <color rgb="FF000000"/>
        <rFont val="Arial"/>
        <family val="0"/>
        <charset val="1"/>
      </rPr>
      <t xml:space="preserve">4. </t>
    </r>
    <r>
      <rPr>
        <b val="true"/>
        <sz val="12"/>
        <color rgb="FF000000"/>
        <rFont val="Arial"/>
        <family val="0"/>
        <charset val="1"/>
      </rPr>
      <t xml:space="preserve">Materialidade</t>
    </r>
    <r>
      <rPr>
        <sz val="12"/>
        <color rgb="FF000000"/>
        <rFont val="Arial"/>
        <family val="0"/>
        <charset val="1"/>
      </rPr>
      <t xml:space="preserve">: Devem ser divulgadas informações sobre assuntos que afetam, de maneira significativa, a capacidade de a UPC alcançar seus objetivos de geração de valor público no curto, médio e longo prazos e com conteúdo relevante para a sociedade, em especial para os cidadãos e usuários de bens e serviços públicos, provedores de recursos, e seus representantes.</t>
    </r>
  </si>
  <si>
    <t xml:space="preserve">a) Há informações acerca dos critérios de seleção de conteúdo em razão da materialidade.</t>
  </si>
  <si>
    <t xml:space="preserve">b) As informações apresentadas estão situadas ou são agregadas numa mesma faixa de materialidade ou então em algumas faixas relevantes com a estrutura organizacional.</t>
  </si>
  <si>
    <t xml:space="preserve">c) É possível identificar os principais processos e os principais recursos da UPC que contribuem para seu resultado geral.</t>
  </si>
  <si>
    <t xml:space="preserve">d) É possível identificar os principais produtos e de que forma eles contribuem para o valor gerado e o resultado geral.</t>
  </si>
  <si>
    <r>
      <rPr>
        <sz val="12"/>
        <color rgb="FF000000"/>
        <rFont val="Arial"/>
        <family val="0"/>
        <charset val="1"/>
      </rPr>
      <t xml:space="preserve">5. </t>
    </r>
    <r>
      <rPr>
        <b val="true"/>
        <sz val="12"/>
        <color rgb="FF000000"/>
        <rFont val="Arial"/>
        <family val="0"/>
        <charset val="1"/>
      </rPr>
      <t xml:space="preserve">Concisão</t>
    </r>
    <r>
      <rPr>
        <sz val="12"/>
        <color rgb="FF000000"/>
        <rFont val="Arial"/>
        <family val="0"/>
        <charset val="1"/>
      </rPr>
      <t xml:space="preserve">: Os textos não devem ser mais extensos do que o necessário para transmitir a mensagem e fundamentar as conclusões.</t>
    </r>
  </si>
  <si>
    <t xml:space="preserve">a) O texto é suficiente para a compreensão da mensagem.</t>
  </si>
  <si>
    <t xml:space="preserve">b) Existem links para informações complementares de forma adequada apenas para complementar a informação.</t>
  </si>
  <si>
    <t xml:space="preserve">c) A disposiçao do texto facilita a leitura e os infográficos estão situados em pontos adequados do conteúdo.</t>
  </si>
  <si>
    <t xml:space="preserve">d) A quantidade e o volume das informações apresentadas diretamente no relatório de gestão está em volume adequado e sem excessos ou itens por demais detalhados.</t>
  </si>
  <si>
    <r>
      <rPr>
        <sz val="12"/>
        <color theme="1"/>
        <rFont val="Arial"/>
        <family val="0"/>
        <charset val="1"/>
      </rPr>
      <t xml:space="preserve">6. </t>
    </r>
    <r>
      <rPr>
        <b val="true"/>
        <sz val="12"/>
        <color theme="1"/>
        <rFont val="Arial"/>
        <family val="0"/>
        <charset val="1"/>
      </rPr>
      <t xml:space="preserve">Confiabilidade e completude</t>
    </r>
    <r>
      <rPr>
        <sz val="12"/>
        <color theme="1"/>
        <rFont val="Arial"/>
        <family val="0"/>
        <charset val="1"/>
      </rPr>
      <t xml:space="preserve">: Devem ser abrangidos todos os temas materiais, positivos e negativos, de maneira equilibrada e isenta de erros significativos, de modo a evitar equívocos ou vieses no processo decisório dos usuários das informações.</t>
    </r>
  </si>
  <si>
    <t xml:space="preserve">a) O relatório contém uma explicação do todo da gestão que permita a compreensão de suas partes e de como se conectam.</t>
  </si>
  <si>
    <t xml:space="preserve">b) O relatório possui uma explicação do todo de seu conteúdo que facilite a compreensão de suas partes e de como estão encadeadas.</t>
  </si>
  <si>
    <t xml:space="preserve">c) Há informações sobre os processo de obtenção e produção das informações e dados que são apresentados.</t>
  </si>
  <si>
    <t xml:space="preserve">d) Há informações de como podem ser obtidos dados completos e mais detalhados da gestão que não estão apresentados especificamente no relatório.</t>
  </si>
  <si>
    <r>
      <rPr>
        <sz val="12"/>
        <color rgb="FF000000"/>
        <rFont val="Arial"/>
        <family val="0"/>
        <charset val="1"/>
      </rPr>
      <t xml:space="preserve">7. </t>
    </r>
    <r>
      <rPr>
        <b val="true"/>
        <sz val="12"/>
        <color rgb="FF000000"/>
        <rFont val="Arial"/>
        <family val="0"/>
        <charset val="1"/>
      </rPr>
      <t xml:space="preserve">Coerência e comparabilidade</t>
    </r>
    <r>
      <rPr>
        <sz val="12"/>
        <color rgb="FF000000"/>
        <rFont val="Arial"/>
        <family val="0"/>
        <charset val="1"/>
      </rPr>
      <t xml:space="preserve">: As informações devem ser apresentadas em bases coerentes ao longo do tempo, de maneira a permitir acompanhamento de séries históricas da UPC e comparação com outras unidades de natureza similar.</t>
    </r>
  </si>
  <si>
    <t xml:space="preserve">a) Os objetivos estratégicos e suas metas possuem alguma contextualização com cenário externo, com ameaças e oportunidades.</t>
  </si>
  <si>
    <t xml:space="preserve">b) Os resultados alcançados estão contextualizados no cenário externo e nos resultados de outras organizações do mesmo setor ou ramo de negócio.</t>
  </si>
  <si>
    <t xml:space="preserve">c) Os resultados alcançados no exercício são comparados com os de outros exercícios.</t>
  </si>
  <si>
    <t xml:space="preserve">d) Os custos e os recursos alocados são comparados com os de outros exercícios.</t>
  </si>
  <si>
    <r>
      <rPr>
        <sz val="12"/>
        <color rgb="FF000000"/>
        <rFont val="Arial"/>
        <family val="0"/>
        <charset val="1"/>
      </rPr>
      <t xml:space="preserve">8. </t>
    </r>
    <r>
      <rPr>
        <b val="true"/>
        <sz val="12"/>
        <color rgb="FF000000"/>
        <rFont val="Arial"/>
        <family val="0"/>
        <charset val="1"/>
      </rPr>
      <t xml:space="preserve">Clareza</t>
    </r>
    <r>
      <rPr>
        <sz val="12"/>
        <color rgb="FF000000"/>
        <rFont val="Arial"/>
        <family val="0"/>
        <charset val="1"/>
      </rPr>
      <t xml:space="preserve">: Deve ser utilizada linguagem simples e imagens visuais eficazes para transformar informações complexas em relatórios facilmente compreensíveis, além de fazer uma distinção inequívoca entre os problemas enfrentados e os resultados alcançados pela UPC no exercício e aqueles previstos para o futuro.</t>
    </r>
  </si>
  <si>
    <t xml:space="preserve">a) O relatório posui uma estrutura clara e objetiva.</t>
  </si>
  <si>
    <t xml:space="preserve">b) As informações são apresentadas de forma simples e objetiva.</t>
  </si>
  <si>
    <t xml:space="preserve">c) A sequência de informações é logicamente adequada e alinhada com a estrutura do RI.</t>
  </si>
  <si>
    <t xml:space="preserve">d) Há instrumentos visuais e links bem posicionados, claros e de fácil compreensão de sua informação e de sua inserção no conteúdo.</t>
  </si>
  <si>
    <r>
      <rPr>
        <sz val="12"/>
        <color rgb="FF000000"/>
        <rFont val="Arial"/>
        <family val="0"/>
        <charset val="1"/>
      </rPr>
      <t xml:space="preserve">9. </t>
    </r>
    <r>
      <rPr>
        <b val="true"/>
        <sz val="12"/>
        <color rgb="FF000000"/>
        <rFont val="Arial"/>
        <family val="0"/>
        <charset val="1"/>
      </rPr>
      <t xml:space="preserve">Tempestividade</t>
    </r>
    <r>
      <rPr>
        <sz val="12"/>
        <color rgb="FF000000"/>
        <rFont val="Arial"/>
        <family val="0"/>
        <charset val="1"/>
      </rPr>
      <t xml:space="preserve">: as informações devem estar disponíveis em tempo hábil para suportar os processos de transparência, responsabilização e tomada de decisão por parte dos cidadãos e seus representantes, dos usuários de serviços públicos e dos provedores de recursos, e dos órgãos do Poder Legislativo e de controle, incluindo as decisões relacionadas ao processo orçamentário e à situação fiscal, à alocação racional de recursos, à eficiência do gasto público e aos resultados para os cidadãos</t>
    </r>
  </si>
  <si>
    <t xml:space="preserve">a) Os setores envolvidos providenciam as  informações em tempo hábil à elaboração do relatório de gestão.</t>
  </si>
  <si>
    <t xml:space="preserve">b) A equipe que elabora o relatório recebe as informações em tempo hábil à elaboração do relatório. </t>
  </si>
  <si>
    <t xml:space="preserve">c) O escopo proposto para o relatório de gestão contribui para a tempestividade em sua elaboração. </t>
  </si>
  <si>
    <t xml:space="preserve">d) A compreensão das informações demandadas para o relatório ocorre de modo fácil e rápido.</t>
  </si>
  <si>
    <r>
      <rPr>
        <sz val="12"/>
        <color rgb="FF000000"/>
        <rFont val="Arial"/>
        <family val="0"/>
        <charset val="1"/>
      </rPr>
      <t xml:space="preserve">10.</t>
    </r>
    <r>
      <rPr>
        <b val="true"/>
        <sz val="12"/>
        <color rgb="FF000000"/>
        <rFont val="Arial"/>
        <family val="0"/>
        <charset val="1"/>
      </rPr>
      <t xml:space="preserve">Transparência</t>
    </r>
    <r>
      <rPr>
        <sz val="12"/>
        <color rgb="FF000000"/>
        <rFont val="Arial"/>
        <family val="0"/>
        <charset val="1"/>
      </rPr>
      <t xml:space="preserve">: deve ser realizada a comunicação aberta, voluntária e transparente das atividades e dos resultados da organização e a divulgação de informações de interesse coletivo ou geral, independente de requerimento.</t>
    </r>
  </si>
  <si>
    <t xml:space="preserve">a) A informação contida no relaório é compreensível para o público em geral.</t>
  </si>
  <si>
    <t xml:space="preserve">b) A forma de apresentar as informações mostra-se adequada ao público em geral. </t>
  </si>
  <si>
    <t xml:space="preserve">c) O relatório indica o porque de as informações apresentadas terem sido as escolhidas para constar no documentos. </t>
  </si>
  <si>
    <t xml:space="preserve">d) O relatório é facilmente encontrado e foi devidamente divulgado interna e externamente.</t>
  </si>
  <si>
    <t xml:space="preserve">Pontuação total =&gt;</t>
  </si>
  <si>
    <r>
      <rPr>
        <b val="true"/>
        <sz val="22"/>
        <color rgb="FF000000"/>
        <rFont val="Arial"/>
        <family val="0"/>
        <charset val="1"/>
      </rPr>
      <t xml:space="preserve">Avaliação dos Elementos de Conteúdo do Relatório de Gestão (RG)
</t>
    </r>
    <r>
      <rPr>
        <b val="true"/>
        <sz val="14"/>
        <color rgb="FF000000"/>
        <rFont val="Arial"/>
        <family val="0"/>
        <charset val="1"/>
      </rPr>
      <t xml:space="preserve">(Anexo da DN-TCU 198/2022)</t>
    </r>
  </si>
  <si>
    <t xml:space="preserve">UPC = UNILA/2024</t>
  </si>
  <si>
    <r>
      <rPr>
        <b val="true"/>
        <sz val="12"/>
        <color theme="1"/>
        <rFont val="Arial"/>
        <family val="0"/>
        <charset val="1"/>
      </rPr>
      <t xml:space="preserve">Informação aplicável à UPC e ao respectível relatório de gestão: 
marcar 1 para aplicável;
marcar 0 (zero) para não aplicável
</t>
    </r>
    <r>
      <rPr>
        <sz val="12"/>
        <color theme="1"/>
        <rFont val="Arial"/>
        <family val="0"/>
        <charset val="1"/>
      </rPr>
      <t xml:space="preserve">(verificar com atenção se de fato não é aplicável)</t>
    </r>
  </si>
  <si>
    <t xml:space="preserve">Pontuação para a presença do conteúdo: 
0 - item de informação está faltando no RG; 
1 - item de informação consta no RG, mas de modo insatisfatório; 
2 - item de informação consta no RG, mas de modo medianamente satisfatório; 
3 - item de informação consta no RG de modo satisfatório.</t>
  </si>
  <si>
    <t xml:space="preserve">Pontuação efetiva do quesito</t>
  </si>
  <si>
    <t xml:space="preserve">Pontuação efetiva do capítulo do RG</t>
  </si>
  <si>
    <t xml:space="preserve">Pontuação efetiva relativa do capítulo do RG</t>
  </si>
  <si>
    <t xml:space="preserve">Insira a pontuação nos campos em amarelo de acordo com a avaliação do item e conforme os critérios indicados no cabeçalho das colunas =&gt;</t>
  </si>
  <si>
    <t xml:space="preserve">Capítulo</t>
  </si>
  <si>
    <r>
      <rPr>
        <b val="true"/>
        <sz val="18"/>
        <color theme="1"/>
        <rFont val="Arial"/>
        <family val="0"/>
        <charset val="1"/>
      </rPr>
      <t xml:space="preserve">Elementos de conteúdo requeridos do Relatório de Gestão (RG)
</t>
    </r>
    <r>
      <rPr>
        <sz val="11"/>
        <color theme="1"/>
        <rFont val="Arial"/>
        <family val="0"/>
        <charset val="1"/>
      </rPr>
      <t xml:space="preserve">(Anexo da DN-TCU 198/2022)
</t>
    </r>
  </si>
  <si>
    <t xml:space="preserve">Mensagem do dirigente máximo da unidade </t>
  </si>
  <si>
    <t xml:space="preserve">1. Apresentação, em forma de tabelas e gráficos, dos principais resultados alcançados, incluindo aqueles que indiquem o grau de alcance das metas fixadas nos planos da organização, considerando os objetivos estratégicos e de curto prazo, bem como as prioridades da gestão [UPC em números], que estão mais bem detalhados no corpo do relatório. </t>
  </si>
  <si>
    <t xml:space="preserve">2. A mensagem do dirigente deve conter o reconhecimento de sua responsabilidade por assegurar a integridade (fidedignidade, precisão e completude) do relatório de gestão, ou deve conter as ressalvas quanto a esse aspecto e as medidas adotadas para a correção dos problemas.</t>
  </si>
  <si>
    <t xml:space="preserve">Visão geral organizacional e ambiente externo:  (1) O que é a organização, o que faz e quais são as circunstâncias em que atua?; (2) Qual o modelo de negócios da organização?; (3) Como a organização determina os temas a serem incluídos no relatório de gestão e como estes temas são quantificados ou avaliados?</t>
  </si>
  <si>
    <t xml:space="preserve">3. Identificação da UPC e declaração da sua missão e visão.</t>
  </si>
  <si>
    <t xml:space="preserve">4. Principais normas direcionadoras de sua atuação, com links de acesso respectivos.</t>
  </si>
  <si>
    <t xml:space="preserve">5. organograma da estrutura organizacional, incluindo as estruturas de governança (conselhos ou comitês de governança, entre outros).</t>
  </si>
  <si>
    <t xml:space="preserve">6. Apresentação do modelo de negócios da UPC,  abrangendo insumos, atividades, produtos, impactos, valor gerado e seus destinatários e diagrama de cadeia de valor, visando proporcionar compreensão abrangente da visão geral organizacional.</t>
  </si>
  <si>
    <t xml:space="preserve">7. Se for o caso, a relação de políticas e programas de governo/ações orçamentárias, bem como de programas do Plano Plurianual, de outros planos nacionais, setoriais e transversais de governo nos quais atua, com seus respectivos objetivos e metas.</t>
  </si>
  <si>
    <t xml:space="preserve">8. Informações sobre contratos de gestão firmados e de que forma são integrados no valor gerado pela unidade.</t>
  </si>
  <si>
    <t xml:space="preserve">9. Relação com o ambiente externo e com os destinatários dos bens e serviços produzidos pela organização.</t>
  </si>
  <si>
    <t xml:space="preserve">10. Capital social e participação em outras sociedades, se aplicável.</t>
  </si>
  <si>
    <t xml:space="preserve">Riscos, oportunidades e perspectivas: (1) Quais são os riscos e oportunidades específicos que afetam a capacidade de a organização gerar valor em curto, médio e longo prazo e como a organização lida com esses riscos? (2) Quais os desafios e as incertezas que a organização
provavelmente enfrentará ao buscar executar seu plano estratégico e as potenciais implicações para seu
modelo de negócio e desempenho futuro?</t>
  </si>
  <si>
    <t xml:space="preserve">11. Principais riscos identificados que podem afetar a capacidade de a UPC alcançar seus objetivos e como a UPC lida com essas questões.</t>
  </si>
  <si>
    <t xml:space="preserve">12. Quais são as principais oportunidades identificadas que podem aumentar a capacidade de a UPC atingir seus objetivos e as respectivas ações para aproveitá-las</t>
  </si>
  <si>
    <t xml:space="preserve">13. As fontes específicas de riscos e oportunidades, que podem ser internas, externas ou, normalmente, uma combinação das duas;</t>
  </si>
  <si>
    <t xml:space="preserve">14. Avaliação, pela UPC, da probabilidade de que o risco ou a oportunidade ocorram e a magnitude de seu efeito, caso isso aconteça, levando em consideração, inclusive, as circunstâncias específicas que levariam à ocorrência do risco ou da oportunidade.</t>
  </si>
  <si>
    <t xml:space="preserve">Governança, estratégia e desempenho: (1) Para onde a organização deseja ir e como ela pretende chegar lá? (2) Como a estrutura de governança da organização apoia sua capacidade de gerar valor em curto, médio e longo prazo? e (3) Quais os principais resultados alcançados
e até que ponto a organização alcançou seus objetivos no exercício?</t>
  </si>
  <si>
    <t xml:space="preserve">15. Descrição de como a estrutura de governança apoia o cumprimento dos objetivos estratégicos, abordando o relacionamento com a sociedade e as partes interessadas da organização, bem como a consideração de suas necessidades e expectativas na definição da estratégia, a gestão de riscos e a supervisão da gestão.</t>
  </si>
  <si>
    <t xml:space="preserve">16. Objetivos estratégicos, responsáveis, indicadores de desempenho, com as metas pactuadas para o período e seu desdobramento anual, bem como sua vinculação ao Plano Plurianual, aos planos nacionais e setoriais do governo e dos órgãos de governança superior, indicando os resultados já alcançados, comparando-os com as metas e os objetivos pactuados.</t>
  </si>
  <si>
    <t xml:space="preserve">17. Planos de curto prazo da organização com a indicação dos objetivos anuais, das medidas, iniciativas, projetos e programas necessários ao seu alcance, dos prazos, dos responsáveis, das metas para o período a que se refere o relatório de gestão, e os resultados alcançados comparando-os com as metas e os objetivos pactuados.</t>
  </si>
  <si>
    <t xml:space="preserve">18. Apresentação resumida dos resultados das principais áreas de atuação e/ou de operação/atividades da UPC e dos principais programas, projetos e iniciativas, abrangendo ainda, conforme o caso, a contribuição de autarquias e fundações vinculadas e de empresas controladas, contratos de gestão e SPEs, conforme a materialidade da contribuição dos segmentos na composição do valor gerado pela UPC.</t>
  </si>
  <si>
    <t xml:space="preserve">19. Medidas adotadas em relação aos indicadores de governança e gestão levantados, a exemplo dos que foram tratados pelo TCU nos Acórdãos 588/2018-Plenário e 2.699/2018-Plenário (ambos da Relatoria do Ministro Bruno Dantas).</t>
  </si>
  <si>
    <t xml:space="preserve">20. Principais ações de supervisão, controle e de correição adotadas pela UPC para a garantia da legalidade, legitimidade, economicidade e transparência na aplicação dos recursos públicos;</t>
  </si>
  <si>
    <t xml:space="preserve">Informações orçamentárias, financeiras e contábeis: Quais são as principais informações orçamentárias, financeiras e contábeis, inclusive de custos, que dão suporte às informações sobre o desempenho da organização no período? (A evidenciação deve contemplar as principais unidades que compõem a UPC, de forma individual e agrupada, de acordo com a materialidade e a relevância para os resultados do conjunto).</t>
  </si>
  <si>
    <t xml:space="preserve">21. Resumo da situação financeira contábil da UPC (saldos das principais contas e/ou grupos de contas, resultados, receitas e despesas) e da evolução no exercício de referência e em comparação com o último exercício.</t>
  </si>
  <si>
    <t xml:space="preserve">22. As contas relativas aos fundos de financiamento devem apresentar informações sobre o patrimônio global e os resultados das operações de crédito realizadas à conta desses recursos em face dos objetivos estabelecidos.</t>
  </si>
  <si>
    <t xml:space="preserve">23. Principais fatos contábeis, contas ou grupos de contas, saldos e ocorrências relativos à atuação e à situação financeira da UPC no exercício.</t>
  </si>
  <si>
    <t xml:space="preserve">24. Conclusões de auditorias independentes e/ou dos órgãos de controle público e as medidas adotadas em relação a conclusões ou eventuais apontamentos.</t>
  </si>
  <si>
    <t xml:space="preserve">25. Indicações de locais ou endereços eletrônicos em que demonstrações contábeis e notas explicativas estão publicadas e/ou podem ser acessadas em sua íntegra.</t>
  </si>
  <si>
    <t xml:space="preserve">26. Esclarecimentos acerca da forma como foram tratadas as demonstrações contábeis em caso de a UPC possuir em sua composição mais de uma entidade contábil, considerando que:
- as UPC que compreenderem apenas um órgão no Siafi devem considerar os valores contábeis consolidados nesse órgão;
- as UPC que compreenderem mais de um órgão no Siafi devem apresentar informações referentes aos principais dados desses órgãos de forma individualizada e, ainda, devem apresentar informações com base na integração dos principais saldos para efeito de associação com o resultado geral da UPC;
- as UPC que não atuam no Siafi devem adotar procedimento semelhante, considerando que, caso haja em sua composição unidades com estrutura contábil independente, devem apresentar informações contábeis resumidas referentes aos principais saldos das contas dessas unidades de forma individualizada, e, ainda, devem apresentar informações com base na integração dos principais saldos para efeito de associação com o resultado geral da UPC.
</t>
  </si>
  <si>
    <t xml:space="preserve">Anexos e apêndices </t>
  </si>
  <si>
    <t xml:space="preserve">27. Se aplicáveis, documentos e informações de elaboração da UPC ou de terceiros úteis à compreensão do relatório, que podem ser fornecidos mediante links, nesta ou nas seções anteriores ao longo do relatório de gestão, para documentos, tabelas, páginas ou painéis de informação já produzidos pela UPC.</t>
  </si>
  <si>
    <t xml:space="preserve">Item eventual - excluído da avaliação</t>
  </si>
  <si>
    <t xml:space="preserve">Total de itens aplicáveis</t>
  </si>
  <si>
    <t xml:space="preserve">Pontuação total para os itens aplicáveis</t>
  </si>
  <si>
    <t xml:space="preserve">Nota média geral do RG</t>
  </si>
  <si>
    <t xml:space="preserve">Abaixo é apresentada uma lista de conceitos relevantes para a compreensão do modelo de Relato Integrado e para a implementação mais adequada da Ferramenta de autoavaliação.</t>
  </si>
  <si>
    <t xml:space="preserve">Tema</t>
  </si>
  <si>
    <t xml:space="preserve">Classificação</t>
  </si>
  <si>
    <t xml:space="preserve">Conceito ou requisito</t>
  </si>
  <si>
    <t xml:space="preserve">Referências</t>
  </si>
  <si>
    <t xml:space="preserve">Alta administração</t>
  </si>
  <si>
    <t xml:space="preserve">Termo TCU</t>
  </si>
  <si>
    <t xml:space="preserve">Gestores que integram o nível executivo mais elevado da organização com poderes para estabelecer as políticas, os objetivos e conduzir a implementação da estratégia para realizar os objetivos da organização (TCU, 2017)</t>
  </si>
  <si>
    <t xml:space="preserve">IN TCU 84/2020 (Anexo I)</t>
  </si>
  <si>
    <t xml:space="preserve">Anexos, apêndices e links</t>
  </si>
  <si>
    <t xml:space="preserve">Elementos de conteúdo do Relatório de Gestão (TCU)</t>
  </si>
  <si>
    <r>
      <rPr>
        <b val="true"/>
        <sz val="11"/>
        <color theme="1"/>
        <rFont val="Calibri"/>
        <family val="0"/>
        <charset val="1"/>
      </rPr>
      <t xml:space="preserve">Elementos de conteúdo do Relatório de Gestão (TCU)
</t>
    </r>
    <r>
      <rPr>
        <sz val="11"/>
        <color theme="1"/>
        <rFont val="Calibri"/>
        <family val="0"/>
        <charset val="1"/>
      </rPr>
      <t xml:space="preserve">Se aplicáveis, documentos e informações de elaboração da UPC ou de terceiros úteis à compreensão do relatório podem ser fornecidos mediante links, nesta ou nas seções anteriores ao longo do relatório de gestão, para documentos, tabelas, páginas ou painéis de informação já produzidos pela UPC.</t>
    </r>
  </si>
  <si>
    <t xml:space="preserve">DN TCU 198/2022 (Anexo)</t>
  </si>
  <si>
    <t xml:space="preserve">Auditoria do Grupo BGU</t>
  </si>
  <si>
    <t xml:space="preserve">É a auditoria das demonstrações financeiras consolidadas de governo, conduzida pelo TCU ao amparo do art. 71, inciso I, da Constituição Federal, e que envolve o trabalho de outros auditores em componentes dessas demonstrações, com vistas à obtenção de evidência de auditoria apropriada e suficiente a respeito das informações financeiras de todos os componentes e do processo de consolidação para expressar uma opinião sobre se as demonstrações financeiras de todo o governo (o BGU) foram elaboradas, em todos os aspectos relevantes, em conformidade com a estrutura de relatório financeiro e marco regulatório aplicável.</t>
  </si>
  <si>
    <t xml:space="preserve">Auditoria interna</t>
  </si>
  <si>
    <t xml:space="preserve">Atividade independente e objetiva de avaliação (asseguração) e consultoria, criada para agregar valor e melhorar as operações de uma organização. Ela auxilia a organização a atingir seus objetivos a partir da aplicação de uma abordagem sistemática e disciplinada à avaliação e melhoria da eficácia dos processos de gerenciamento de riscos, controle e governança.</t>
  </si>
  <si>
    <t xml:space="preserve">Asseguração</t>
  </si>
  <si>
    <t xml:space="preserve">Nível de segurança fornecido por uma auditoria ou outro trabalho de asseguração, mediante expressão de uma conclusão baseada em evidência suficiente e apropriada, de forma a aumentar o grau de confiança dos usuários previstos sobre o resultado da mensuração ou avaliação do objeto, de acordo com os critérios que sejam aplicáveis. São dois os tipos de asseguração: asseguração razoável e asseguração limitada (ISSAI 100; IFAC/NBCTA Estrutura Conceitual para trabalhos de asseguração). </t>
  </si>
  <si>
    <t xml:space="preserve">Asseguração limitada</t>
  </si>
  <si>
    <t xml:space="preserve">Nível de asseguração mais baixo do que o nível de asseguração razoável, embora, no julgamento profissional do auditor, espera-se que seja uma segurança significativa para os usuários previstos (ISSAI 100). </t>
  </si>
  <si>
    <t xml:space="preserve">Asseguração razoável</t>
  </si>
  <si>
    <t xml:space="preserve">Um nível de asseguração alto, mas não absoluto, uma vez que devido às limitações que lhes são inerentes, as auditorias e outros trabalhos de asseguração nunca poderão oferecer uma segurança absoluta (ISSAI 100). </t>
  </si>
  <si>
    <t xml:space="preserve">Ato de gestão</t>
  </si>
  <si>
    <t xml:space="preserve">Espécie do gênero ato administrativo, tipicamente de administração dos bens e serviços públicos, bem como aqueles negociais com os particulares, que não exigem coerção sobre os interessados. Todo e qualquer ato administrativo que importe alteração de natureza orçamentária, financeira e patrimonial. São exemplos de atos de gestão: autorização para emissão de ordem bancária; incorporação e desfazimento de bens; assinatura de contratos, convênios e instrumentos congêneres; assinatura de ato de admissão e exoneração de servidor etc. Reflete conjunto de ações praticadas pelos agentes públicos no exercício de suas competências, ou por outros executadas em nome da Administração Pública, relacionadas a formulação, elaboração e implementação de estratégias, planos, processos e atividades, desenvolvidas para dar cumprimento aos objetivos estabelecidos para órgãos e entidades públicos.</t>
  </si>
  <si>
    <t xml:space="preserve">Autoridade supervisora</t>
  </si>
  <si>
    <t xml:space="preserve">Instância máxima no nível mais agregado da estrutura em que se insere a UPC e que tenha a responsabilidade de supervisionar, orientar, coordenar e controlar sua atuação e emitir o pronunciamento estabelecido no art. 52 da Lei 8.443, de 1992, quando exigido, sendo representada:
a) no Poder Legislativo, pelos presidentes da Câmara dos Deputados, do Senado Federal e do Tribunal de Contas da União;
b) no Poder Judiciário, pelos presidentes do Supremo Tribunal Federal, do Superior Tribunal de Justiça, do Tribunal Superior do Trabalho, do Tribunal Superior Eleitoral, do Superior Tribunal Militar, do Tribunal de Justiça do Distrito Federal e dos Territórios, dos Tribunais Regionais Federais, Eleitorais e do Trabalho, pelos colegiados do Conselho Nacional de Justiça, do Conselho da Justiça Federal e do Conselho Superior da Justiça do Trabalho;
c) no Poder Executivo, incluídas as entidades do Sistema S, pelos ministros dos órgãos essenciais da Presidência da República, dos Ministérios ou equivalentes;
d) no âmbito das Funções Essenciais à Justiça, pelo Procurador-Geral da República, pelo Presidente do Conselho Nacional do Ministério Público, pelo Advogado-Geral da União e pelo Defensor Público-Geral Federal, conforme Capítulo IV do Título IV da Constituição Federal;
e) pelos colegiados federais de cada sistema de fiscalização do exercício profissional, conforme definido no item 9.1.2 do Acórdão 161/2015-TCU-Plenário.</t>
  </si>
  <si>
    <r>
      <rPr>
        <sz val="11"/>
        <color theme="1"/>
        <rFont val="Calibri"/>
        <family val="0"/>
        <charset val="1"/>
      </rPr>
      <t xml:space="preserve">Base para a Apresentação e Preparação </t>
    </r>
    <r>
      <rPr>
        <i val="true"/>
        <sz val="11"/>
        <color theme="1"/>
        <rFont val="Calibri"/>
        <family val="0"/>
        <charset val="1"/>
      </rPr>
      <t xml:space="preserve">(Basis of preparation and presentation)</t>
    </r>
  </si>
  <si>
    <t xml:space="preserve">Requisito - Elementos de conteúdo do Integrated Reporting Framework 2021</t>
  </si>
  <si>
    <r>
      <rPr>
        <b val="true"/>
        <sz val="11"/>
        <color theme="1"/>
        <rFont val="Calibri"/>
        <family val="0"/>
        <charset val="1"/>
      </rPr>
      <t xml:space="preserve">Elementos de conteúdo do Integrated Reporting Framework 2021.
</t>
    </r>
    <r>
      <rPr>
        <sz val="11"/>
        <color theme="1"/>
        <rFont val="Calibri"/>
        <family val="0"/>
        <charset val="1"/>
      </rPr>
      <t xml:space="preserve">4.41 - Um relatório integrado deve responder à pergunta: “Como a organização determina os temas a serem incluídos no relatório integrado e como estes temas são quantificados ou avaliados?”</t>
    </r>
  </si>
  <si>
    <t xml:space="preserve">Integrated Reporting Framework 2021</t>
  </si>
  <si>
    <t xml:space="preserve">Certificação de contas</t>
  </si>
  <si>
    <t xml:space="preserve">Fiscalização contábil, financeira e orçamentária que assegura os níveis de confiabilidade das demonstrações contábeis divulgadas, a conformidade das transações subjacentes e dos atos de gestão relevantes dos responsáveis pela UPC.</t>
  </si>
  <si>
    <t xml:space="preserve">Controle interno</t>
  </si>
  <si>
    <t xml:space="preserve">Processo conduzido pela estrutura de governança, administração e demais profissionais da UPC desenvolvido para proporcionar segurança razoável quanto ao alcance dos objetivos relacionados ao uso econômico, eficaz e eficiente dos recursos na realização das operações, à confiabilidade das informações financeiras e de desempenho divulgadas e à conformidade com leis e regulamentos.</t>
  </si>
  <si>
    <r>
      <rPr>
        <sz val="11"/>
        <color theme="1"/>
        <rFont val="Calibri"/>
        <family val="0"/>
        <charset val="1"/>
      </rPr>
      <t xml:space="preserve">Capitais </t>
    </r>
    <r>
      <rPr>
        <i val="true"/>
        <sz val="11"/>
        <color theme="1"/>
        <rFont val="Calibri"/>
        <family val="0"/>
        <charset val="1"/>
      </rPr>
      <t xml:space="preserve">(Capitals)</t>
    </r>
  </si>
  <si>
    <t xml:space="preserve">Glossário do Integrated Reporting Framework 2021</t>
  </si>
  <si>
    <t xml:space="preserve">Estoques de valor dos quais todas as organizações dependem para seu sucesso; servem como insumos de seu modelo de negócios e aumentam, diminuem ou se transformam devido às atividades empresariais e produtos da organização. Neste Modelo, os capitais são classificados em financeiro, manufaturado, humano, social e de relacionamentos, e natural.</t>
  </si>
  <si>
    <t xml:space="preserve">Conceitos fundamentais do Integrated Reporting Framework 2021.</t>
  </si>
  <si>
    <r>
      <rPr>
        <b val="true"/>
        <sz val="11"/>
        <color theme="1"/>
        <rFont val="Calibri"/>
        <family val="0"/>
        <charset val="1"/>
      </rPr>
      <t xml:space="preserve">Conceitos fundamentais do Integrated Reporting Framework 2021.
Classificação e descrição dos Capitais:
• Capital Financeiro – </t>
    </r>
    <r>
      <rPr>
        <sz val="11"/>
        <color theme="1"/>
        <rFont val="Calibri"/>
        <family val="0"/>
        <charset val="1"/>
      </rPr>
      <t xml:space="preserve">Conjunto de recursos que:  (i) está disponível a uma organização para ser utilizado na produção de bens ou na prestação de serviços; (ii) é obtido por meio de financiamentos, tais como dívidas, ações ou subvenções, ou gerado por meio de investimentos.
</t>
    </r>
    <r>
      <rPr>
        <b val="true"/>
        <sz val="11"/>
        <color theme="1"/>
        <rFont val="Calibri"/>
        <family val="0"/>
        <charset val="1"/>
      </rPr>
      <t xml:space="preserve">• Capital Manufaturado</t>
    </r>
    <r>
      <rPr>
        <sz val="11"/>
        <color theme="1"/>
        <rFont val="Calibri"/>
        <family val="0"/>
        <charset val="1"/>
      </rPr>
      <t xml:space="preserve"> – Objetos físicos manufaturados (diferentes de objetos físicos naturais) disponíveis a uma organização para uso na produção de bens ou na prestação de serviços, incluindo:   (i) prédios; (ii) equipamentos; (ii) infraestrutura (tais como estradas, portos, pontes e plantas para o tratamento de esgoto e água)  Capital manufaturado é, muitas vezes, gerado por outras organizações, mas inclui ativos fabricados pela organização relatora para venda, ou quando retidos, para uso próprio.
</t>
    </r>
    <r>
      <rPr>
        <b val="true"/>
        <sz val="11"/>
        <color theme="1"/>
        <rFont val="Calibri"/>
        <family val="0"/>
        <charset val="1"/>
      </rPr>
      <t xml:space="preserve">• Capital Intelectual</t>
    </r>
    <r>
      <rPr>
        <sz val="11"/>
        <color theme="1"/>
        <rFont val="Calibri"/>
        <family val="0"/>
        <charset val="1"/>
      </rPr>
      <t xml:space="preserve"> – são intangíveis organizacionais baseados em conhecimento, entre eles: o propriedade intelectual, tais como patentes, direitos autorais, software, direitos e licenças  o “capital organizacional", tais como conhecimento tácito, sistemas, procedimentos e protocolos.
</t>
    </r>
    <r>
      <rPr>
        <b val="true"/>
        <sz val="11"/>
        <color theme="1"/>
        <rFont val="Calibri"/>
        <family val="0"/>
        <charset val="1"/>
      </rPr>
      <t xml:space="preserve">• Capital Humano</t>
    </r>
    <r>
      <rPr>
        <sz val="11"/>
        <color theme="1"/>
        <rFont val="Calibri"/>
        <family val="0"/>
        <charset val="1"/>
      </rPr>
      <t xml:space="preserve"> – As competências, habilidades e experiências das pessoas e suas motivações para inovar, incluindo:  (i) seu alinhamento e apoio à  estrutura de governança,  ao  gerenciamento de riscos e aos valores éticos; (ii) a capacidade de entender, desenvolver e implementar a estratégia de uma organização; (iii) lealdade e motivação para melhorar processos, bens e serviços, incluindo a capacidade de liderar, gerenciar e colaborar.
</t>
    </r>
    <r>
      <rPr>
        <b val="true"/>
        <sz val="11"/>
        <color theme="1"/>
        <rFont val="Calibri"/>
        <family val="0"/>
        <charset val="1"/>
      </rPr>
      <t xml:space="preserve">• Capital Social e de Relacionamento</t>
    </r>
    <r>
      <rPr>
        <sz val="11"/>
        <color theme="1"/>
        <rFont val="Calibri"/>
        <family val="0"/>
        <charset val="1"/>
      </rPr>
      <t xml:space="preserve"> – As instituições e os relacionamentos dentro e entre comunidades, grupos de partes interessadas e outras redes, e a capacidade de compartilhar informações para melhorar o bem-estar individual e coletivo. O capital social e de relacionamento abrange:  (i) padrões compartilhados, bem como valores e comportamentos comuns; (ii) relacionamentos com as principais partes interessadas e a confiança e o compromisso que uma organização desenvolve  e procura construir e proteger  com as partes interessadas externas; (iii) intangíveis associados com a marca e a reputação desenvolvidas por uma organização; (iv) licença social para a organização operar.
</t>
    </r>
    <r>
      <rPr>
        <b val="true"/>
        <sz val="11"/>
        <color theme="1"/>
        <rFont val="Calibri"/>
        <family val="0"/>
        <charset val="1"/>
      </rPr>
      <t xml:space="preserve">• Capital Natural </t>
    </r>
    <r>
      <rPr>
        <sz val="11"/>
        <color theme="1"/>
        <rFont val="Calibri"/>
        <family val="0"/>
        <charset val="1"/>
      </rPr>
      <t xml:space="preserve">– Todos os recursos  ambientais renováveis e não renováveis  e processos ambientais que fornecem bens ou serviços que apoiam a prosperidade passada, presente e futura de uma organização. Isto inclui:  (i) água, terra, minerais e florestas; (ii) biodiversidade e a qualidade do ecossistema.</t>
    </r>
  </si>
  <si>
    <t xml:space="preserve">Clareza</t>
  </si>
  <si>
    <t xml:space="preserve">Princípios para a elaboração e a divulgação da prestação de contas do TCU.</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</si>
  <si>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Deve ser utilizada linguagem simples e imagens visuais eficazes para transformar informações complexas em relatórios facilmente compreensíveis, além de fazer uma distinção inequívoca entre os problemas enfrentados e os resultados alcançados pela UPC no exercício e aqueles previstos para o futuro.</t>
    </r>
  </si>
  <si>
    <t xml:space="preserve">IN TCU 84/2020 (Art. 4º, inciso VIII)</t>
  </si>
  <si>
    <t xml:space="preserve">Coerência e comparabilidade</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</si>
  <si>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As informações devem ser apresentadas em bases coerentes ao longo do tempo, de maneira a permitir acompanhamento de séries históricas da UPC e comparação com outras unidades de natureza similar.</t>
    </r>
  </si>
  <si>
    <t xml:space="preserve">IN TCU 84/2020 (Art. 4º, inciso II)</t>
  </si>
  <si>
    <t xml:space="preserve">Concisão</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</si>
  <si>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os textos não devem ser mais extensos do que o necessário para transmitir a mensagem e fundamentar as conclusões.</t>
    </r>
  </si>
  <si>
    <t xml:space="preserve">IN TCU 84/2020 (Art. 4º, inciso VII)</t>
  </si>
  <si>
    <r>
      <rPr>
        <sz val="11"/>
        <color theme="1"/>
        <rFont val="Calibri"/>
        <family val="0"/>
        <charset val="1"/>
      </rPr>
      <t xml:space="preserve">Concisão </t>
    </r>
    <r>
      <rPr>
        <i val="true"/>
        <sz val="11"/>
        <color theme="1"/>
        <rFont val="Calibri"/>
        <family val="0"/>
        <charset val="1"/>
      </rPr>
      <t xml:space="preserve">(Conciseness)</t>
    </r>
  </si>
  <si>
    <t xml:space="preserve">Princípios orientadores do Integrated Reporting Framework 2021</t>
  </si>
  <si>
    <r>
      <rPr>
        <b val="true"/>
        <sz val="11"/>
        <color theme="1"/>
        <rFont val="Calibri"/>
        <family val="0"/>
        <charset val="1"/>
      </rPr>
      <t xml:space="preserve">Princípios orientadores do Integrated Reporting Framework 2021.
</t>
    </r>
    <r>
      <rPr>
        <sz val="11"/>
        <color theme="1"/>
        <rFont val="Calibri"/>
        <family val="0"/>
        <charset val="1"/>
      </rPr>
      <t xml:space="preserve">3.36 - Um Relatório Integrado deve ser conciso [focado especialmente no mais essencial e o mais resumido possível]</t>
    </r>
  </si>
  <si>
    <t xml:space="preserve">Conectividade da informação</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</si>
  <si>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As informações devem mostrar uma visão integrada da inter-relação entre os resultados alcançados, a estratégia de alocação dos recursos e os objetivos estratégicos definidos para o exercício; e da inter-relação e da dependência entre os fatores que afetam a capacidade de a UPC alcançar os seus objetivos ao longo do tempo</t>
    </r>
  </si>
  <si>
    <t xml:space="preserve">IN TCU 84/2020 (Art. 4º, inciso V)</t>
  </si>
  <si>
    <r>
      <rPr>
        <sz val="11"/>
        <color theme="1"/>
        <rFont val="Calibri"/>
        <family val="0"/>
        <charset val="1"/>
      </rPr>
      <t xml:space="preserve">Conectividade da informação </t>
    </r>
    <r>
      <rPr>
        <i val="true"/>
        <sz val="11"/>
        <color theme="1"/>
        <rFont val="Calibri"/>
        <family val="0"/>
        <charset val="1"/>
      </rPr>
      <t xml:space="preserve">(Connectivity of information)</t>
    </r>
  </si>
  <si>
    <r>
      <rPr>
        <b val="true"/>
        <sz val="11"/>
        <color theme="1"/>
        <rFont val="Calibri"/>
        <family val="0"/>
        <charset val="1"/>
      </rPr>
      <t xml:space="preserve">Princípios orientadores do Integrated Reporting Framework 2021.
</t>
    </r>
    <r>
      <rPr>
        <sz val="11"/>
        <color theme="1"/>
        <rFont val="Calibri"/>
        <family val="0"/>
        <charset val="1"/>
      </rPr>
      <t xml:space="preserve">3.6 -  Um Relatório Integrado deve mostrar uma imagem holística da combinação, da interrelação  e das dependências entre os fatores que afetam a capacidade da organização de gerar valor ao longo do tempo.</t>
    </r>
  </si>
  <si>
    <t xml:space="preserve">Confiabilidade e completude</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</si>
  <si>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Devem ser abrangidos todos os temas materiais, positivos e negativos, de maneira equilibrada e isenta de erros significativos, de modo a evitar equívocos ou vieses no processo decisório dos usuários das informações</t>
    </r>
  </si>
  <si>
    <t xml:space="preserve">IN TCU 84/2020 (Art. 4º, inciso VI)</t>
  </si>
  <si>
    <r>
      <rPr>
        <sz val="11"/>
        <color theme="1"/>
        <rFont val="Calibri"/>
        <family val="0"/>
        <charset val="1"/>
      </rPr>
      <t xml:space="preserve">Confiabilidade e completude </t>
    </r>
    <r>
      <rPr>
        <i val="true"/>
        <sz val="11"/>
        <color theme="1"/>
        <rFont val="Calibri"/>
        <family val="0"/>
        <charset val="1"/>
      </rPr>
      <t xml:space="preserve">(Reliability and completeness)</t>
    </r>
  </si>
  <si>
    <r>
      <rPr>
        <b val="true"/>
        <sz val="11"/>
        <color theme="1"/>
        <rFont val="Calibri"/>
        <family val="0"/>
        <charset val="1"/>
      </rPr>
      <t xml:space="preserve">Princípios orientadores do Integrated Reporting Framework 2021.
</t>
    </r>
    <r>
      <rPr>
        <sz val="11"/>
        <color theme="1"/>
        <rFont val="Calibri"/>
        <family val="0"/>
        <charset val="1"/>
      </rPr>
      <t xml:space="preserve">3.39 - Um Relatório Integrado deve abranger todos os temas materiais, tanto positivos quanto negativos, de maneira equilibrada e isento de erros significativos.</t>
    </r>
  </si>
  <si>
    <r>
      <rPr>
        <sz val="11"/>
        <color theme="1"/>
        <rFont val="Calibri"/>
        <family val="0"/>
        <charset val="1"/>
      </rPr>
      <t xml:space="preserve">Consistência e comparabilidade </t>
    </r>
    <r>
      <rPr>
        <i val="true"/>
        <sz val="11"/>
        <color theme="1"/>
        <rFont val="Calibri"/>
        <family val="0"/>
        <charset val="1"/>
      </rPr>
      <t xml:space="preserve">(Consistency and comparability)</t>
    </r>
  </si>
  <si>
    <r>
      <rPr>
        <b val="true"/>
        <sz val="11"/>
        <color theme="1"/>
        <rFont val="Calibri"/>
        <family val="0"/>
        <charset val="1"/>
      </rPr>
      <t xml:space="preserve">Princípios orientadores do Integrated Reporting Framework 2021.
</t>
    </r>
    <r>
      <rPr>
        <sz val="11"/>
        <color theme="1"/>
        <rFont val="Calibri"/>
        <family val="0"/>
        <charset val="1"/>
      </rPr>
      <t xml:space="preserve">3.54 - As informações em um Relatório Integrado devem ser apresentadas:  (i) Em bases consistentes ao longo do tempo; (ii) De maneira a permitir uma comparação com outras organizações na medida em que seja material para a capacidade da própria organização de criar valor ao longo do tempo.</t>
    </r>
  </si>
  <si>
    <t xml:space="preserve">Criação, preservação ou destruição de valor</t>
  </si>
  <si>
    <t xml:space="preserve">O processo que resulta em acréscimos, decréscimos ou transformações nos capitais, ocasionados pelas atividades empresariais e pelos produtos da organização.</t>
  </si>
  <si>
    <t xml:space="preserve">Demontrações contábeis</t>
  </si>
  <si>
    <r>
      <rPr>
        <sz val="11"/>
        <color theme="1"/>
        <rFont val="Calibri"/>
        <family val="0"/>
        <charset val="1"/>
      </rPr>
      <t xml:space="preserve">Representação estruturada de informações financeiras históricas, incluindo </t>
    </r>
    <r>
      <rPr>
        <b val="true"/>
        <sz val="12"/>
        <color theme="1"/>
        <rFont val="Times New Roman"/>
        <family val="0"/>
        <charset val="1"/>
      </rPr>
      <t xml:space="preserve">divulgações</t>
    </r>
    <r>
      <rPr>
        <sz val="12"/>
        <color theme="1"/>
        <rFont val="Times New Roman"/>
        <family val="0"/>
        <charset val="1"/>
      </rPr>
      <t xml:space="preserve">, com a finalidade de informar os recursos econômicos ou as obrigações da entidade em determinada data ou as mutações de tais recursos ou obrigações durante um período em conformidade com a estrutura de relatório financeiro. O termo “demonstrações contábeis” refere-se normalmente ao conjunto completo de demonstrações como determinado pela </t>
    </r>
    <r>
      <rPr>
        <b val="true"/>
        <sz val="12"/>
        <color theme="1"/>
        <rFont val="Times New Roman"/>
        <family val="0"/>
        <charset val="1"/>
      </rPr>
      <t xml:space="preserve">estrutura de relatório financeiro aplicável</t>
    </r>
    <r>
      <rPr>
        <sz val="12"/>
        <color theme="1"/>
        <rFont val="Times New Roman"/>
        <family val="0"/>
        <charset val="1"/>
      </rPr>
      <t xml:space="preserve">, mas também pode referir-se a quadros isolados das demonstrações contábeis (ISSAI 1200; ISA/NBCTA 200(R1)).</t>
    </r>
  </si>
  <si>
    <t xml:space="preserve">Desvio de conformidade</t>
  </si>
  <si>
    <t xml:space="preserve">Discrepância entre a condição ou situação encontrada das transações subjacentes, inclusive atividades e operações decorrentes dos atos de gestão dos responsáveis, e as normas aplicáveis à entidade, abrangendo os aspectos de legalidade (aderência aos critérios formais, tais como leis, regulamentos, contratos, acordos pertinentes) e/ou legitimidade (observância aos princípios gerais que regem a boa gestão financeira e a conduta dos funcionários públicos).</t>
  </si>
  <si>
    <t xml:space="preserve">Distorção nas demonstrações contábeis</t>
  </si>
  <si>
    <t xml:space="preserve">Diferença entre a informação contábil declarada e a requerida pelos padrões contábeis aplicáveis, no que concerne ao valor, à classificação, à apresentação ou à divulgação de um item das demonstrações contábeis.</t>
  </si>
  <si>
    <r>
      <rPr>
        <sz val="11"/>
        <color theme="1"/>
        <rFont val="Calibri"/>
        <family val="0"/>
        <charset val="1"/>
      </rPr>
      <t xml:space="preserve">Desempenho </t>
    </r>
    <r>
      <rPr>
        <i val="true"/>
        <sz val="11"/>
        <color theme="1"/>
        <rFont val="Calibri"/>
        <family val="0"/>
        <charset val="1"/>
      </rPr>
      <t xml:space="preserve">(Performance)</t>
    </r>
  </si>
  <si>
    <t xml:space="preserve">As realizações de uma organização em relação a seus objetivos estratégicos e seus impactos em termos de seu efeito sobre os capitais</t>
  </si>
  <si>
    <r>
      <rPr>
        <b val="true"/>
        <sz val="11"/>
        <color theme="1"/>
        <rFont val="Calibri"/>
        <family val="0"/>
        <charset val="1"/>
      </rPr>
      <t xml:space="preserve">Elementos de conteúdo do Integrated Reporting Framework 2021.
</t>
    </r>
    <r>
      <rPr>
        <sz val="11"/>
        <color theme="1"/>
        <rFont val="Calibri"/>
        <family val="0"/>
        <charset val="1"/>
      </rPr>
      <t xml:space="preserve">4.31- Um relatório integrado deve responder à pergunta: “Até que ponto a organização já alcançou seus objetivos estratégicos para o período e quais são os impactos no tocante aos efeitos sobre os capitais?”</t>
    </r>
  </si>
  <si>
    <t xml:space="preserve">Economicidade</t>
  </si>
  <si>
    <t xml:space="preserve">Minimização dos custos dos recursos utilizados na consecução de uma atividade, sem comprometimento dos padrões de qualidade.</t>
  </si>
  <si>
    <t xml:space="preserve">Efeitos generalizados</t>
  </si>
  <si>
    <t xml:space="preserve">São aqueles que no julgamento do auditor:
a) não estão restritos a elementos, contas ou itens específicos das demonstrações contábeis; ou, 
b) se estiverem restritos, representam, ou poderiam representar, uma parcela substancial das demonstrações contábeis; ou, 
c) em relação às divulgações, são fundamentais para o entendimento das demonstrações contábeis.</t>
  </si>
  <si>
    <t xml:space="preserve">Elementos de conteúdo</t>
  </si>
  <si>
    <t xml:space="preserve">As categorias de informação requeridas para inclusão em um relatório integrado. Os Elementos de Conteúdo, que estão fundamentalmente vinculados uns aos outros e não se excluem mutuamente, são apresentados em forma de perguntas, que, quando respondidas, tornam suas inter-relações óbvias.</t>
  </si>
  <si>
    <t xml:space="preserve">Elementos pré-textuais</t>
  </si>
  <si>
    <r>
      <rPr>
        <b val="true"/>
        <sz val="11"/>
        <color theme="1"/>
        <rFont val="Calibri"/>
        <family val="0"/>
        <charset val="1"/>
      </rPr>
      <t xml:space="preserve">Elementos de conteúdo do Relatório de Gestão (TCU)
</t>
    </r>
    <r>
      <rPr>
        <sz val="11"/>
        <color theme="1"/>
        <rFont val="Calibri"/>
        <family val="0"/>
        <charset val="1"/>
      </rPr>
      <t xml:space="preserve">Informações que auxiliem o leitor, de acordo com a necessidade, a localizar as informações contidas no relatório, a exemplo de sumário.</t>
    </r>
  </si>
  <si>
    <t xml:space="preserve">Exatidão das demonstrações contábeis</t>
  </si>
  <si>
    <t xml:space="preserve">Representa a confiabilidade das demonstrações contábeis, em seus aspectos materialmente relevantes, de acordo com as normas e os padrões contábeis aplicáveis.</t>
  </si>
  <si>
    <r>
      <rPr>
        <sz val="11"/>
        <color theme="1"/>
        <rFont val="Calibri"/>
        <family val="0"/>
        <charset val="1"/>
      </rPr>
      <t xml:space="preserve">Estratégia </t>
    </r>
    <r>
      <rPr>
        <i val="true"/>
        <sz val="11"/>
        <color theme="1"/>
        <rFont val="Calibri"/>
        <family val="0"/>
        <charset val="1"/>
      </rPr>
      <t xml:space="preserve">(Strategy)</t>
    </r>
  </si>
  <si>
    <t xml:space="preserve">Objetivos estratégicos e as estratégias para alcança-los.</t>
  </si>
  <si>
    <t xml:space="preserve">Estratégia e alocação de recursos (Strategy and resource allocation)</t>
  </si>
  <si>
    <r>
      <rPr>
        <b val="true"/>
        <sz val="11"/>
        <color theme="1"/>
        <rFont val="Calibri"/>
        <family val="0"/>
        <charset val="1"/>
      </rPr>
      <t xml:space="preserve">Elementos de conteúdo do Integrated Reporting Framework 2021.
</t>
    </r>
    <r>
      <rPr>
        <sz val="11"/>
        <color theme="1"/>
        <rFont val="Calibri"/>
        <family val="0"/>
        <charset val="1"/>
      </rPr>
      <t xml:space="preserve">4.28 - Um relatório integrado deve responder à pergunta: “Para onde a organização deseja ir e como ela pretende chegar lá?”</t>
    </r>
  </si>
  <si>
    <t xml:space="preserve">Foco estratégico e no cidadão</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</si>
  <si>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Além de prestar contas sobre os fatos pretéritos, os responsáveis devem apresentar a direção estratégica da organização na busca de resultados para a sociedade, proporcionando uma visão de como a estratégia se relaciona com a capacidade de gerar valor público no curto, médio e longo prazos e demonstrar o uso que a UPC faz dos recursos, bem como os produtos, os resultados e os impactos produzidos</t>
    </r>
  </si>
  <si>
    <t xml:space="preserve">IN TCU 84/2020 (Art. 4º, inciso I)</t>
  </si>
  <si>
    <r>
      <rPr>
        <sz val="11"/>
        <color theme="1"/>
        <rFont val="Calibri"/>
        <family val="0"/>
        <charset val="1"/>
      </rPr>
      <t xml:space="preserve">Foco estratégico e orientação para o futuro </t>
    </r>
    <r>
      <rPr>
        <i val="true"/>
        <sz val="11"/>
        <color theme="1"/>
        <rFont val="Calibri"/>
        <family val="0"/>
        <charset val="1"/>
      </rPr>
      <t xml:space="preserve">(Strategic focus and future orientation)</t>
    </r>
  </si>
  <si>
    <t xml:space="preserve">Requisito - Princípios orientadores do Integrated Reporting Framework 2021</t>
  </si>
  <si>
    <r>
      <rPr>
        <b val="true"/>
        <sz val="11"/>
        <color theme="1"/>
        <rFont val="Calibri"/>
        <family val="0"/>
        <charset val="1"/>
      </rPr>
      <t xml:space="preserve">Princípios orientadores do Integrated Reporting Framework 2021.
</t>
    </r>
    <r>
      <rPr>
        <sz val="11"/>
        <color theme="1"/>
        <rFont val="Calibri"/>
        <family val="0"/>
        <charset val="1"/>
      </rPr>
      <t xml:space="preserve">3.3 - Um Relatório Integrado deve oferecer uma visão da estratégia da organização e como ela se relaciona com a capacidade que a organização tem de gerar valor em curto, médio e longo prazo, bem como com seu uso e seus impactos sobre os capitais.</t>
    </r>
  </si>
  <si>
    <r>
      <rPr>
        <sz val="11"/>
        <color theme="1"/>
        <rFont val="Calibri"/>
        <family val="0"/>
        <charset val="1"/>
      </rPr>
      <t xml:space="preserve">Governança</t>
    </r>
    <r>
      <rPr>
        <i val="true"/>
        <sz val="11"/>
        <color theme="1"/>
        <rFont val="Calibri"/>
        <family val="0"/>
        <charset val="1"/>
      </rPr>
      <t xml:space="preserve"> (Governance)</t>
    </r>
  </si>
  <si>
    <r>
      <rPr>
        <b val="true"/>
        <sz val="11"/>
        <color theme="1"/>
        <rFont val="Calibri"/>
        <family val="0"/>
        <charset val="1"/>
      </rPr>
      <t xml:space="preserve">Elementos de conteúdo do Integrated Reporting Framework.
</t>
    </r>
    <r>
      <rPr>
        <sz val="11"/>
        <color theme="1"/>
        <rFont val="Calibri"/>
        <family val="0"/>
        <charset val="1"/>
      </rPr>
      <t xml:space="preserve">4.8 - Um Relatório Integrado deve responder à pergunta: “Como a estrutura de governança da organização apoia sua capacidade de criar valor no curto, médio e longo prazos?”</t>
    </r>
  </si>
  <si>
    <t xml:space="preserve">Governança, estratégia e desempenho</t>
  </si>
  <si>
    <r>
      <rPr>
        <b val="true"/>
        <sz val="11"/>
        <color theme="1"/>
        <rFont val="Calibri"/>
        <family val="0"/>
        <charset val="1"/>
      </rPr>
      <t xml:space="preserve">Elementos de conteúdo do Relatório de Gestão (TCU)
</t>
    </r>
    <r>
      <rPr>
        <sz val="11"/>
        <color theme="1"/>
        <rFont val="Calibri"/>
        <family val="0"/>
        <charset val="1"/>
      </rPr>
      <t xml:space="preserve">Fundamentalmente, deve responder as perguntas: 
1) “Para onde a organização deseja ir e como ela pretende chegar lá?”; 
2) “Como a estrutura de governança da organização apoia sua capacidade de gerar valor em curto, médio e longo prazo?” e 
3) “Quais os principais resultados alcançados e até que ponto a organização alcançou seus objetivos estratégicos no exercício?”
Apresentação das informações sobre:
a) descrição de como a estrutura de governança apoia o cumprimento dos objetivos estratégicos, abordando o relacionamento com a sociedade e as partes interessadas da organização, bem como a consideração de suas necessidades e expectativas na definição da estratégia, a gestão de riscos e a supervisão da gestão;
b) identificação dos objetivos estratégicos, responsáveis, indicadores de desempenho, com as metas pactuadas para o período do plano estratégico e seu desdobramento anual, bem como, se for o caso, sua vinculação ao Plano Plurianual, aos planos nacionais e setoriais do governo e dos órgãos de governança superior, indicando os resultados já alcançados, comparando-os com as metas e os objetivos pactuados;
c) planos de curto prazo da organização com a indicação dos objetivos anuais, das medidas, iniciativas, projetos e programas necessários ao seu alcance, dos prazos, dos responsáveis, das metas para o período a que se refere o relatório de gestão, e os resultados alcançados comparando-os com as metas e os objetivos pactuados;
d) apresentação resumida dos resultados das principais áreas de atuação e/ou de operação/atividades da UPC e dos principais programas, projetos e iniciativas, abrangendo ainda, conforme o caso, a contribuição de autarquias e fundações vinculadas e de empresas controladas, contratos de gestão e SPEs, conforme a materialidade da contribuição dos segmentos na composição do valor gerado pela UPC.
e) medidas adotadas em relação aos indicadores de governança e gestão levantados, a exemplo dos que foram tratados pelo TCU nos Acórdãos 588/2018-Plenário e 2.699/2018-Plenário (ambos da Relatoria do Ministro Bruno Dantas);
f) principais ações de supervisão, controle e correição adotadas pela UPC para garantir a legalidade, legitimidade, economicidade e transparência na aplicação dos recursos públicos.</t>
    </r>
  </si>
  <si>
    <r>
      <rPr>
        <sz val="11"/>
        <color theme="1"/>
        <rFont val="Calibri"/>
        <family val="0"/>
        <charset val="1"/>
      </rPr>
      <t xml:space="preserve">Impactos </t>
    </r>
    <r>
      <rPr>
        <i val="true"/>
        <sz val="11"/>
        <color theme="1"/>
        <rFont val="Calibri"/>
        <family val="0"/>
        <charset val="1"/>
      </rPr>
      <t xml:space="preserve">(Outcomes)</t>
    </r>
  </si>
  <si>
    <t xml:space="preserve">As consequências internas e externas (positivas e negativas) para os capitais, decorrentes das atividades empresariais e dos produtos da organização.</t>
  </si>
  <si>
    <t xml:space="preserve">Impropriedade</t>
  </si>
  <si>
    <t xml:space="preserve">Falha de natureza formal de que não resulte dano ao erário, bem como aquela que tem o potencial de levar à inobservância de princípios e normas constitucionais e legais que regem a Administração Pública Federal na execução dos orçamentos da União e nas demais operações realizadas com recursos públicos federais.</t>
  </si>
  <si>
    <t xml:space="preserve">Indicadores de desempenho</t>
  </si>
  <si>
    <t xml:space="preserve">São instrumentos de medição que fornecem informações sobre o resultado da execução da estratégia, comunicando o alcance das metas e sinalizando a necessidade de ações corretivas sendo, portanto, um teste permanente da validade da estratégia.</t>
  </si>
  <si>
    <t xml:space="preserve">Informação</t>
  </si>
  <si>
    <t xml:space="preserve">Dados, processados ou não, que podem ser utilizados para produção e transmissão de conhecimento, contidos em qualquer meio, suporte ou formato </t>
  </si>
  <si>
    <t xml:space="preserve">IN TCU 84/2020 (Anexo I); Decreto 7.724/2012 (art. 3º, I) </t>
  </si>
  <si>
    <t xml:space="preserve">Informações orçamentárias, financeiras e contábeis</t>
  </si>
  <si>
    <r>
      <rPr>
        <b val="true"/>
        <sz val="11"/>
        <color theme="1"/>
        <rFont val="Calibri"/>
        <family val="0"/>
        <charset val="1"/>
      </rPr>
      <t xml:space="preserve">Elementos de conteúdo do Relatório de Gestão.
</t>
    </r>
    <r>
      <rPr>
        <sz val="11"/>
        <color theme="1"/>
        <rFont val="Calibri"/>
        <family val="0"/>
        <charset val="1"/>
      </rPr>
      <t xml:space="preserve">Fundamentalmente, deve responder à pergunta: “Quais as principais informações orçamentárias, financeiras e contábeis, inclusive de custos, dão suporte às informações de desempenho da organização no período?”
As informações desta seção visam dar suporte ou detalhar informações mais agregadas do relatório de gestão, sobretudo as referenciadas nos elementos de conteúdo anteriores.
Estas informações podem ser apresentadas nesta seção ou ser proporcionadas mediante links, nesta ou nas seções anteriores ao longo do relatório de gestão, para as demonstrações contábeis ou referências para suas notas explicativas, bem como para documentos, tabelas, páginas ou painéis de informação já produzidos pela UPC, quando aplicável, envolvendo, por exemplo:
Evidenciação da situação e do desempenho financeiro, orçamentário e patrimonial da gestão no exercício por meio de demonstrações resumidas de valores relevantes extraídos das demonstrações contábeis e das notas explicativas, incluindo, por exemplo:
a) resumo da situação financeira da UPC (saldos das principais contas e/ou grupos de contas, resultados, receitas e despesas) e da evolução no exercício de referência e em comparação com o último exercício;
b) as contas relativas aos fundos de financiamento devem apresentar informações sobre o patrimônio global e os resultados das operações de crédito realizadas à conta desses recursos em face dos objetivos estabelecidos;
c) principais fatos contábeis, contas ou grupos de contas, saldos e ocorrências relativos à atuação e à situação financeira da UPC no exercício;
d) conclusões de auditorias independentes e/ou dos órgãos de controle público e as medidas adotadas em relação a conclusões ou eventuais apontamentos;
e) indicações de locais ou endereços eletrônicos em que as demonstrações contábeis e notas explicativas estão publicadas e/ou podem ser acessadas em sua íntegra;
f) esclarecimentos acerca da forma como foram tratadas as demonstrações contábeis em caso de a UPC possuir em sua composição mais de uma entidade contábil, considerando que:
- as UPC que compreenderem apenas um órgão no Siafi devem considerar os valores contábeis consolidados nesse órgão;
- as UPC que compreenderem mais de um órgão no Siafi devem apresentar informações referentes aos principais dados desses órgãos de forma individualizada e, ainda, devem apresentar informações com base na integração dos principais saldos para efeito de associação com o resultado geral da UPC;
- as UPC que não atuam no Siafi devem adotar procedimento semelhante, considerando que, caso haja em sua composição unidades com estrutura contábil independente, devem apresentar informações contábeis resumidas referentes aos principais saldos das contas dessas unidades de forma individualizada, e, ainda, devem apresentar informações com base na integração dos principais saldos para efeito de associação com o resultado geral da UPC.</t>
    </r>
  </si>
  <si>
    <r>
      <rPr>
        <sz val="11"/>
        <color theme="1"/>
        <rFont val="Calibri"/>
        <family val="0"/>
        <charset val="1"/>
      </rPr>
      <t xml:space="preserve">Insumos </t>
    </r>
    <r>
      <rPr>
        <i val="true"/>
        <sz val="11"/>
        <color theme="1"/>
        <rFont val="Calibri"/>
        <family val="0"/>
        <charset val="1"/>
      </rPr>
      <t xml:space="preserve">(Inputs)</t>
    </r>
  </si>
  <si>
    <t xml:space="preserve">Os capitais (recursos e relacionamentos) utilizados pela organização em suas atividades empresariais.</t>
  </si>
  <si>
    <t xml:space="preserve">Instituição certificadora</t>
  </si>
  <si>
    <t xml:space="preserve">Órgão de controle, unidade ou departamento de auditoria interna ou empresa de auditoria independente encarregado de emitir opinião sobre a exatidão dos demonstrativos contábeis da UPC e/ou sobre a conformidade das transações subjacentes e dos atos de gestão dos responsáveis.</t>
  </si>
  <si>
    <t xml:space="preserve">Irregularidade</t>
  </si>
  <si>
    <t xml:space="preserve">Ato, comissivo ou omissivo, que caracterize ilegalidade, ilegitimidade, antieconomicidade ou qualquer infração a norma constitucional ou infraconstitucional de natureza contábil, financeira, orçamentária, operacional ou patrimonial, bem como aos princípios da Administração Pública. </t>
  </si>
  <si>
    <t xml:space="preserve">Julgamento de contas</t>
  </si>
  <si>
    <t xml:space="preserve">Ato pelo qual o Tribunal decide sobre a regularidade das contas e sobre as eventuais responsabilidades por irregularidades identificadas nos trabalhos de certificação de contas, bem como em investigações internas ou externas que envolvam a alta administração e os responsáveis pela governança, nos termos dos incisos I, II e III do art. 16 da Lei 8.443/1992.</t>
  </si>
  <si>
    <r>
      <rPr>
        <sz val="11"/>
        <color theme="1"/>
        <rFont val="Calibri"/>
        <family val="0"/>
        <charset val="1"/>
      </rPr>
      <t xml:space="preserve">Limites do relatório </t>
    </r>
    <r>
      <rPr>
        <i val="true"/>
        <sz val="11"/>
        <color theme="1"/>
        <rFont val="Calibri"/>
        <family val="0"/>
        <charset val="1"/>
      </rPr>
      <t xml:space="preserve">(Reporting Boundary)</t>
    </r>
  </si>
  <si>
    <t xml:space="preserve">O limite, dentro do qual assuntos são considerados relevantes para inclusão em um relatório integrado de uma organização.</t>
  </si>
  <si>
    <r>
      <rPr>
        <sz val="11"/>
        <color theme="1"/>
        <rFont val="Calibri"/>
        <family val="0"/>
        <charset val="1"/>
      </rPr>
      <t xml:space="preserve">Materialidade </t>
    </r>
    <r>
      <rPr>
        <i val="true"/>
        <sz val="11"/>
        <color theme="1"/>
        <rFont val="Calibri"/>
        <family val="0"/>
        <charset val="1"/>
      </rPr>
      <t xml:space="preserve">(Materiality)</t>
    </r>
  </si>
  <si>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Devem ser divulgadas informações sobre assuntos que afetam, de maneira significativa, a capacidade de a UPC alcançar seus objetivos de geração de valor público no curto, médio e longo prazos e com conteúdo relevante para a sociedade, em especial para os cidadãos e usuários de bens e serviços públicos, provedores de recursos, e seus representantes;
Aspecto utilizado para determinar a importância relativa ou relevância de uma distorção ou irregularidade, individualmente ou no agregado, nível a partir do qual distorções ou irregularidades são consideradas relevantes; julgamentos sobre materialidade são feitos à luz das circunstâncias e são afetados pela magnitude e natureza das distorções ou irregularidades, ou da combinação de ambos.</t>
    </r>
  </si>
  <si>
    <t xml:space="preserve">IN TCU 84/2020 (Art. 4º, inciso IV e Anexo I)
</t>
  </si>
  <si>
    <r>
      <rPr>
        <b val="true"/>
        <sz val="11"/>
        <color theme="1"/>
        <rFont val="Calibri"/>
        <family val="0"/>
        <charset val="1"/>
      </rPr>
      <t xml:space="preserve">Princípios orientadores do Integrated Reporting Framework 2021.
</t>
    </r>
    <r>
      <rPr>
        <sz val="11"/>
        <color theme="1"/>
        <rFont val="Calibri"/>
        <family val="0"/>
        <charset val="1"/>
      </rPr>
      <t xml:space="preserve">3.17 - Um Relatório Integrado deve divulgar informações sobre assuntos que afetam, de maneira significativa, a capacidade de uma organização de criar valor no curto, médio e longo prazos.
Um assunto é material se ele pode afetar, de maneira substancial, a capacidade de uma organização de gerar valor em curto, médio e longo prazo.</t>
    </r>
  </si>
  <si>
    <t xml:space="preserve">Mensagem do dirigente máximo</t>
  </si>
  <si>
    <r>
      <rPr>
        <b val="true"/>
        <sz val="11"/>
        <color theme="1"/>
        <rFont val="Calibri"/>
        <family val="0"/>
        <charset val="1"/>
      </rPr>
      <t xml:space="preserve">Elementos de conteúdo do Relatório de Gestão (TCU)
</t>
    </r>
    <r>
      <rPr>
        <sz val="11"/>
        <color theme="1"/>
        <rFont val="Calibri"/>
        <family val="0"/>
        <charset val="1"/>
      </rPr>
      <t xml:space="preserve">Apresentação resumida, preferencialmente com uso de gráficos e tabelas, dos principais resultados alcançados, incluindo aqueles que indiquem o grau de alcance das metas fixadas nos planos da organização, considerando os objetivos estratégicos e de curto prazo, bem como as prioridades da gestão [UPC em números], que estão mais bem detalhados no corpo do relatório.
A mensagem do dirigente máximo deve conter o reconhecimento de sua responsabilidade por assegurar a integridade (fidedignidade, precisão e completude) do relatório de gestão.</t>
    </r>
  </si>
  <si>
    <r>
      <rPr>
        <sz val="11"/>
        <color theme="1"/>
        <rFont val="Calibri"/>
        <family val="0"/>
        <charset val="1"/>
      </rPr>
      <t xml:space="preserve">Modelo de negócios </t>
    </r>
    <r>
      <rPr>
        <i val="true"/>
        <sz val="11"/>
        <color theme="1"/>
        <rFont val="Calibri"/>
        <family val="0"/>
        <charset val="1"/>
      </rPr>
      <t xml:space="preserve">(Business Model)</t>
    </r>
  </si>
  <si>
    <t xml:space="preserve">O sistema de uma organização para a transformação de insumos através de suas atividades empresariais, em produtos e impactos que visam cumprir os propósitos estratégicos da organização e gerar valor em curto, médio e longo prazo.</t>
  </si>
  <si>
    <t xml:space="preserve">Elementos de conteúdo do Integrated Reporting Framework 2021</t>
  </si>
  <si>
    <r>
      <rPr>
        <b val="true"/>
        <sz val="11"/>
        <color theme="1"/>
        <rFont val="Calibri"/>
        <family val="0"/>
        <charset val="1"/>
      </rPr>
      <t xml:space="preserve">Elementos de conteúdo do Integrated Reporting Framework.
</t>
    </r>
    <r>
      <rPr>
        <sz val="11"/>
        <color theme="1"/>
        <rFont val="Calibri"/>
        <family val="0"/>
        <charset val="1"/>
      </rPr>
      <t xml:space="preserve">4.10 - Um Relatório Integrado deve responder à pergunta: “Qual é o modelo de negócios da organização?”</t>
    </r>
  </si>
  <si>
    <t xml:space="preserve">Órgãos do sistema de controle interno</t>
  </si>
  <si>
    <t xml:space="preserve">Unidades administrativas, integrantes do sistema de controle interno da administração pública federal dos Poderes da União, incumbidas, entre outras funções, da avaliação da consistência e qualidade dos controles internos, bem como do apoio às atividades de controle externo exercidas pelo Tribunal.</t>
  </si>
  <si>
    <t xml:space="preserve">Normas técnicas e profissionais de auditoria do setor público</t>
  </si>
  <si>
    <t xml:space="preserve">Padrões de auditoria estabelecidos por entidades técnicas nacionais e internacionais, como o Conselho Federal de Contabilidade (CFC), a International Organisation of Supreme Audit Institutions - INTOSAI (Organização Internacional de Entidades de Fiscalização Superior), The Institute of Internal Auditors - IIA (Instituto dos Auditores Internos), a International Federation of Accountants - IFAC (Federação Internacional de Contadores). </t>
  </si>
  <si>
    <r>
      <rPr>
        <sz val="11"/>
        <color theme="1"/>
        <rFont val="Calibri"/>
        <family val="0"/>
        <charset val="1"/>
      </rPr>
      <t xml:space="preserve">Partes interessadas </t>
    </r>
    <r>
      <rPr>
        <i val="true"/>
        <sz val="11"/>
        <color theme="1"/>
        <rFont val="Calibri"/>
        <family val="0"/>
        <charset val="1"/>
      </rPr>
      <t xml:space="preserve">(Stakeholder)</t>
    </r>
  </si>
  <si>
    <t xml:space="preserve">Grupos ou indivíduos, de quem seja razoável esperar, que possam ser afetados, de maneira significativa, pelas atividades empresariais, os produtos ou os impactos de uma organização; ou as ações destes, das quais seja razoável esperar que possam afetar, de maneira significativa, a capacidade de uma organização de gerar valor ao longo do tempo. As partes interessadas podem abranger provedores de capital financeiros, empregados, clientes, fornecedores, parceiros comerciais, comunidades locais, ONGs, grupos ambientalistas, legisladores, reguladores e formuladores de políticas.</t>
  </si>
  <si>
    <r>
      <rPr>
        <sz val="11"/>
        <color theme="1"/>
        <rFont val="Calibri"/>
        <family val="0"/>
        <charset val="1"/>
      </rPr>
      <t xml:space="preserve">Pensamento integrado </t>
    </r>
    <r>
      <rPr>
        <i val="true"/>
        <sz val="11"/>
        <color theme="1"/>
        <rFont val="Calibri"/>
        <family val="0"/>
        <charset val="1"/>
      </rPr>
      <t xml:space="preserve">(Integrated Thinking)</t>
    </r>
  </si>
  <si>
    <t xml:space="preserve">A consideração ativa dada por uma organização aos relacionamentos entre suas diversas unidades operacionais e funcionais, bem como os capitais utilizados ou afetados pela organização. O pensamento integrado leva à tomada de decisão integrada e ações que levam em conta a geração de valor em curto, médio e longo prazo.</t>
  </si>
  <si>
    <t xml:space="preserve">Integrated Reporting Framework 2021 (Ver Princípios do Pensamento Integrado)</t>
  </si>
  <si>
    <r>
      <rPr>
        <sz val="11"/>
        <color theme="1"/>
        <rFont val="Calibri"/>
        <family val="0"/>
        <charset val="1"/>
      </rPr>
      <t xml:space="preserve">Períodos de tempo para curto, médio e longo prazos </t>
    </r>
    <r>
      <rPr>
        <i val="true"/>
        <sz val="11"/>
        <color theme="1"/>
        <rFont val="Calibri"/>
        <family val="0"/>
        <charset val="1"/>
      </rPr>
      <t xml:space="preserve">(Time frames for short, medium and long term)</t>
    </r>
  </si>
  <si>
    <t xml:space="preserve">Orientações gerais do Integrated Reporting Framework 2021</t>
  </si>
  <si>
    <t xml:space="preserve">A duração de cada período de curto, médio e longo prazo é decidida pela organização com referência aos seus ciclos de negócios e de investimento, às suas estratégias e às necessidades e interesses legítimos dos seus principais intervenientes. Conseqüentemente, não há uma resposta definida para estabelecer a duração de cada prazo/período.</t>
  </si>
  <si>
    <t xml:space="preserve">Integrated Reporting Framework 2021 (Orientações Gerais - parágrafo 5.9)</t>
  </si>
  <si>
    <t xml:space="preserve">Planejamento estratégico</t>
  </si>
  <si>
    <t xml:space="preserve">Processo de condução de uma organização que envolve a formulação da sua missão e dos objetivos e metas para atingi-la, a seleção e a execução de programas de ação que caminham no sentido de cumprir tais objetivos e metas, levando em conta os contextos interno e externo e as perspectivas da organização</t>
  </si>
  <si>
    <t xml:space="preserve">IN TCU 84/2020 (Anexo I); Decreto 9.203/2017 (art. 5º, II).</t>
  </si>
  <si>
    <r>
      <rPr>
        <sz val="11"/>
        <color theme="1"/>
        <rFont val="Calibri"/>
        <family val="0"/>
        <charset val="1"/>
      </rPr>
      <t xml:space="preserve">Perspectiva</t>
    </r>
    <r>
      <rPr>
        <i val="true"/>
        <sz val="11"/>
        <color theme="1"/>
        <rFont val="Calibri"/>
        <family val="0"/>
        <charset val="1"/>
      </rPr>
      <t xml:space="preserve"> (Outlook)</t>
    </r>
  </si>
  <si>
    <r>
      <rPr>
        <b val="true"/>
        <sz val="11"/>
        <color theme="1"/>
        <rFont val="Calibri"/>
        <family val="0"/>
        <charset val="1"/>
      </rPr>
      <t xml:space="preserve">Elementos de conteúdo do Integrated Reporting Framework 2021
</t>
    </r>
    <r>
      <rPr>
        <sz val="11"/>
        <color theme="1"/>
        <rFont val="Calibri"/>
        <family val="0"/>
        <charset val="1"/>
      </rPr>
      <t xml:space="preserve">4.35 - Um relatório integrado deve responder à pergunta: “Quais são os desafios e as incertezas que a organização provavelmente enfrentará ao perseguir sua estratégia e quais são as potenciais implicações para seu modelo de negócios e seu desempenho futuro?”</t>
    </r>
  </si>
  <si>
    <t xml:space="preserve">Prestação de contas</t>
  </si>
  <si>
    <t xml:space="preserve">Instrumento obrigatório de gestão pública mediante o qual os administradores e, quando apropriado, os responsáveis pela governança e pelos atos de gestão de órgãos, entidades ou fundos dos poderes da União apresentam e divulgam informações e análises quantitativas e qualitativas dos resultados da gestão orçamentária, financeira, operacional e patrimonial do exercício, com vistas ao controle social e ao controle institucional previsto nos artigos 70, 71 e 74 da Constituição Federal.
A organização e as regras de prestação de contas são estabelecidas pelo Tribunal de Contas da União, atualmente por meio da IN TCU 84/2020.</t>
  </si>
  <si>
    <t xml:space="preserve">IN TCU 84/2020 (Art. 1º, § 1º )</t>
  </si>
  <si>
    <r>
      <rPr>
        <sz val="11"/>
        <color theme="1"/>
        <rFont val="Calibri"/>
        <family val="0"/>
        <charset val="1"/>
      </rPr>
      <t xml:space="preserve">Princípios orientadores </t>
    </r>
    <r>
      <rPr>
        <i val="true"/>
        <sz val="11"/>
        <color theme="1"/>
        <rFont val="Calibri"/>
        <family val="0"/>
        <charset val="1"/>
      </rPr>
      <t xml:space="preserve">(Guiding Principles)</t>
    </r>
  </si>
  <si>
    <t xml:space="preserve">Os princípios que sustentam a preparação e a apresentação de um relatório integrado, e informam o conteúdo do relatório e a maneira como a informação se apresenta.</t>
  </si>
  <si>
    <t xml:space="preserve">Processo de contas extraordinárias</t>
  </si>
  <si>
    <t xml:space="preserve">Processo de contas constituído por ocasião da extinção, liquidação, dissolução, transformação, fusão, incorporação ou desestatização de unidades prestadoras de contas, cujos responsáveis estejam alcançados pela obrigação prevista no art. 70, parágrafo único, da Constituição Federal, para apreciação do Tribunal nos termos do art. 15 da Lei nº 8.443, de 1992.</t>
  </si>
  <si>
    <r>
      <rPr>
        <sz val="11"/>
        <color theme="1"/>
        <rFont val="Calibri"/>
        <family val="0"/>
        <charset val="1"/>
      </rPr>
      <t xml:space="preserve">Processo pelo qual o valor é criado, preservado ou destruído</t>
    </r>
    <r>
      <rPr>
        <i val="true"/>
        <sz val="11"/>
        <color theme="1"/>
        <rFont val="Calibri"/>
        <family val="0"/>
        <charset val="1"/>
      </rPr>
      <t xml:space="preserve"> (Process through which value is created, preserved or eroded)</t>
    </r>
  </si>
  <si>
    <t xml:space="preserve">Processo modificador</t>
  </si>
  <si>
    <t xml:space="preserve">conjunto de atos e procedimentos adotados para determinar a completa liquidação ou transferência dos direitos e deveres de uma UPC que, a partir de determinação normativa ou legal, será submetida a processo de extinção, liquidação, dissolução, transformação, fusão, incorporação ou desestatização.</t>
  </si>
  <si>
    <r>
      <rPr>
        <sz val="11"/>
        <color theme="1"/>
        <rFont val="Calibri"/>
        <family val="0"/>
        <charset val="1"/>
      </rPr>
      <t xml:space="preserve">Produtos </t>
    </r>
    <r>
      <rPr>
        <i val="true"/>
        <sz val="11"/>
        <color theme="1"/>
        <rFont val="Calibri"/>
        <family val="0"/>
        <charset val="1"/>
      </rPr>
      <t xml:space="preserve">(Outputs)</t>
    </r>
  </si>
  <si>
    <t xml:space="preserve">Os produtos e serviços de uma organização, bem como quaisquer subprodutos e resíduos.</t>
  </si>
  <si>
    <t xml:space="preserve">Princípios da prestação de contas</t>
  </si>
  <si>
    <t xml:space="preserve">Características qualitativas das informações de gestão que devem ser apresentadas nas prestações de contas, especialmente nos relatórios de gestão. Tais características também devem ser observadas no conjunto das informações e no modo pelo qual se relacionam, dando coerência e visão sistêmica ao conteúdo do relatório.</t>
  </si>
  <si>
    <t xml:space="preserve">IN TCU 84/2020, art. 4º</t>
  </si>
  <si>
    <r>
      <rPr>
        <sz val="11"/>
        <color theme="1"/>
        <rFont val="Calibri"/>
        <family val="0"/>
        <charset val="1"/>
      </rPr>
      <t xml:space="preserve">Princípios do Pensamento Integrado </t>
    </r>
    <r>
      <rPr>
        <i val="true"/>
        <sz val="11"/>
        <color theme="1"/>
        <rFont val="Calibri"/>
        <family val="0"/>
        <charset val="1"/>
      </rPr>
      <t xml:space="preserve">(Integrated Thinking Principles)</t>
    </r>
  </si>
  <si>
    <t xml:space="preserve">Princípios do pensamento integrado</t>
  </si>
  <si>
    <t xml:space="preserve">Os Princípios de Pensamento Integrado v1.0 ('Princípios') – junto com a Estrutura de Relatório Integrado e os Padrões SASB – podem ajudar a incorporar práticas de negócios sustentáveis ​​em sua organização e fornecer uma base para a criação de valor de longo prazo. O pensamento integrado e o relato integrado há muito andam de mãos dadas e nossos estudos de caso fornecem exemplos inspiradores de como o pensamento integrado tem apoiado o projeto e a execução de estratégias que sustentam a criação de valor para investidores e outras partes interessadas importantes. Esta versão dos Princípios foi atualizada após o feedback das partes interessadas sobre o protótipo dos Princípios (2021)</t>
  </si>
  <si>
    <t xml:space="preserve">Integrated Thinking Principles: Value Creation Through Organizational Resilience 2022 (Value Reporting Foundation, atualmente incorporada pela IFRS Foundation)</t>
  </si>
  <si>
    <r>
      <rPr>
        <sz val="11"/>
        <color theme="1"/>
        <rFont val="Calibri"/>
        <family val="0"/>
        <charset val="1"/>
      </rPr>
      <t xml:space="preserve">Provedores de capital financeiro </t>
    </r>
    <r>
      <rPr>
        <i val="true"/>
        <sz val="11"/>
        <color theme="1"/>
        <rFont val="Calibri"/>
        <family val="0"/>
        <charset val="1"/>
      </rPr>
      <t xml:space="preserve">(Providers of Financial Capital)</t>
    </r>
  </si>
  <si>
    <t xml:space="preserve">Detentores de ações e dívidas e outras pessoas, provedores de capital financeiro, tanto existentes como potenciais, entre eles 
emprestadores e outros credores. Isto inclui os 
beneficiários finais de investimentos, 
proprietários de ativos coletivos e gestores de 
ativos ou fundos.</t>
  </si>
  <si>
    <t xml:space="preserve">Relações com as partes interessadas</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</si>
  <si>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as informações devem prover uma visão da natureza e da qualidade das relações que a UPC mantém com suas principais partes interessadas, incluindo como e até que ponto a UPC entende, leva em conta e responde aos seus legítimos interesses e necessidades, considerando, inclusive, a articulação interinstitucional e a coordenação de processos para melhorar a integração entre os diferentes níveis e esferas do setor público, com vistas a gerar, preservar e entregar valor público;</t>
    </r>
  </si>
  <si>
    <t xml:space="preserve">IN TCU 84/2020 (Art. 4º, inciso III)</t>
  </si>
  <si>
    <r>
      <rPr>
        <sz val="11"/>
        <color theme="1"/>
        <rFont val="Calibri"/>
        <family val="0"/>
        <charset val="1"/>
      </rPr>
      <t xml:space="preserve">Relações com as partes interessadas </t>
    </r>
    <r>
      <rPr>
        <i val="true"/>
        <sz val="11"/>
        <color theme="1"/>
        <rFont val="Calibri"/>
        <family val="0"/>
        <charset val="1"/>
      </rPr>
      <t xml:space="preserve">(Stakeholder relationships)</t>
    </r>
  </si>
  <si>
    <r>
      <rPr>
        <b val="true"/>
        <sz val="11"/>
        <color theme="1"/>
        <rFont val="Calibri"/>
        <family val="0"/>
        <charset val="1"/>
      </rPr>
      <t xml:space="preserve">Princípios orientadores do Integrated Reporting Framework 2021.
</t>
    </r>
    <r>
      <rPr>
        <sz val="11"/>
        <color theme="1"/>
        <rFont val="Calibri"/>
        <family val="0"/>
        <charset val="1"/>
      </rPr>
      <t xml:space="preserve">3.10 - Um Relatório Integrado deve prover uma visão da natureza e da qualidade das relações que a organização mantém com suas principais partes interessadas, incluindo como e até que ponto a organização entende, leva em conta e responde aos seus legítimos interesses e necessidades.</t>
    </r>
  </si>
  <si>
    <r>
      <rPr>
        <sz val="11"/>
        <color theme="1"/>
        <rFont val="Calibri"/>
        <family val="0"/>
        <charset val="1"/>
      </rPr>
      <t xml:space="preserve">Relato Integrado</t>
    </r>
    <r>
      <rPr>
        <i val="true"/>
        <sz val="11"/>
        <color theme="1"/>
        <rFont val="Calibri"/>
        <family val="0"/>
        <charset val="1"/>
      </rPr>
      <t xml:space="preserve"> (Integrated Reporting)</t>
    </r>
  </si>
  <si>
    <t xml:space="preserve">Um processo baseado em pensamento integrado, que resulta em um relatório integrado periódico por uma organização sobre a geração de valor ao longo do tempo e as respectivas comunicações sobre aspectos da geração de valor.
É um relatório conciso sobre como a estratégia, a governança, o desempenho e as perspectivas de uma organização, no âmbito de seu ambiente externo, levam à geração de valor em curto, médio e longo prazo.</t>
  </si>
  <si>
    <t xml:space="preserve">Relato Integrado é uma nova abordagem para o processo de relatar. O produto desse processo será um relatório integrado, cujo objetivo é integrar informação financeira e não financeira. Esta informação deve ser concisa e abrangente, e compreender a estratégia, a governança, o desempenho e as perspectivas das organizações.
O modelo de relato integrado foi desenvolvido originalmente pelo International Integrated Reporting Council (IIRC), atualmente vinculado à International Financial Reporting Standards (IFRS) Foundation. O framework e outras informações do RI podem ser obtidas nas páginas da IFRS ou do Tribunal, entre outras.</t>
  </si>
  <si>
    <t xml:space="preserve">IN TCU 84/2020 (Anexo I);
Comissão Brasileira do Relato Integrado (CBARI).</t>
  </si>
  <si>
    <t xml:space="preserve">Relatório de gestão</t>
  </si>
  <si>
    <t xml:space="preserve">Documento elaborado pelos responsáveis pela UPC, que tem como objetivo principal oferecer uma visão clara para a sociedade sobre como a estratégia, a governança, o desempenho e as perspectivas da UPC, no contexto de seu ambiente externo, levam à geração de valor público em curto, médio e longo prazos, além de demonstrar e justificar os resultados alcançados em face dos objetivos estabelecidos.
De acordo com a IN TCU 84/2020, o relatório de gestão que integra as prestações de contas devem observar o modelo de relato integrado.
Para as empresas estatais, a Lei 13.303/2016, em seu art. 8, inciso IX, estabelece a obrigação de divulgação anual de relato integrado ou de sustentabilidade para esse tipo de unidade.</t>
  </si>
  <si>
    <t xml:space="preserve">IN TCU 84/2020 (Anexo I e art. 8º , § 3º).
Lei 13.303/2016, em seu art. 8, inciso IX.</t>
  </si>
  <si>
    <r>
      <rPr>
        <sz val="11"/>
        <color theme="1"/>
        <rFont val="Calibri"/>
        <family val="0"/>
        <charset val="1"/>
      </rPr>
      <t xml:space="preserve">Reponsáveis pela governança </t>
    </r>
    <r>
      <rPr>
        <i val="true"/>
        <sz val="11"/>
        <color theme="1"/>
        <rFont val="Calibri"/>
        <family val="0"/>
        <charset val="1"/>
      </rPr>
      <t xml:space="preserve">(Those charged with governance)</t>
    </r>
  </si>
  <si>
    <t xml:space="preserve">A(s) pessoa(s) ou organização/organizações (p. ex. o conselho de administração ou administrador corporativo) com responsabilidade pela supervisão da direção estratégica da organização e suas obrigações, no que diz respeito à prestação de contas e gestão.</t>
  </si>
  <si>
    <t xml:space="preserve">Reponsáveis pela governança</t>
  </si>
  <si>
    <t xml:space="preserve">Pessoas com responsabilidade pela supervisão geral da direção estratégica da UPC e das obrigações relacionadas à responsabilidade de prestação de contas</t>
  </si>
  <si>
    <t xml:space="preserve">Risco</t>
  </si>
  <si>
    <t xml:space="preserve">Possibilidade de algo acontecer e ter impacto nos objetivos da unidade prestadora de contas, sendo medido em termos de consequências e probabilidades; possibilidade de um evento ocorrer e afetar adversamente a realização de objetivos (COSO, 2004); a expressão "eventos potenciais" é muitas vezes utilizada para caracterizar riscos (ABNT, 2009).
O risco pode ser: interno, se decorrer no âmbito de ações, processos ou procedimentos da própria organização; externo (também considerando como "ameaça"), se forem fatos ou fatores externos à atuação da organização e alheios a seu controle.</t>
  </si>
  <si>
    <r>
      <rPr>
        <sz val="11"/>
        <color theme="1"/>
        <rFont val="Calibri"/>
        <family val="0"/>
        <charset val="1"/>
      </rPr>
      <t xml:space="preserve">Riscos e oportunidades </t>
    </r>
    <r>
      <rPr>
        <i val="true"/>
        <sz val="11"/>
        <color theme="1"/>
        <rFont val="Calibri"/>
        <family val="0"/>
        <charset val="1"/>
      </rPr>
      <t xml:space="preserve">(Risks and opportunities)</t>
    </r>
  </si>
  <si>
    <r>
      <rPr>
        <b val="true"/>
        <sz val="11"/>
        <color theme="1"/>
        <rFont val="Calibri"/>
        <family val="0"/>
        <charset val="1"/>
      </rPr>
      <t xml:space="preserve">Elementos de conteúdo do Integrated Reporting Framework.
</t>
    </r>
    <r>
      <rPr>
        <sz val="11"/>
        <color theme="1"/>
        <rFont val="Calibri"/>
        <family val="0"/>
        <charset val="1"/>
      </rPr>
      <t xml:space="preserve">4.24 - Um Relatório Integrado deve responder à pergunta: “Quais são os riscos e oportunidades específicos que afetam a capacidade que a organização tem de gerar valor em curto, médio e longo prazo, e como a organização lida com eles?”</t>
    </r>
  </si>
  <si>
    <t xml:space="preserve">Riscos, oportunidades e perspectivas</t>
  </si>
  <si>
    <r>
      <rPr>
        <b val="true"/>
        <sz val="11"/>
        <color theme="1"/>
        <rFont val="Calibri"/>
        <family val="0"/>
        <charset val="1"/>
      </rPr>
      <t xml:space="preserve">Elementos de conteúdo do Relatório de Gestão (TCU)
</t>
    </r>
    <r>
      <rPr>
        <sz val="11"/>
        <color theme="1"/>
        <rFont val="Calibri"/>
        <family val="0"/>
        <charset val="1"/>
      </rPr>
      <t xml:space="preserve">Fundamentalmente, deve responder às perguntas: 
1) “Quais são os riscos e oportunidades específicos que afetam a capacidade de a organização gerar valor em curto, médio e longo prazo e como a organização lida com esses riscos?” e 
2) “Quais os desafios e as incertezas que a organização provavelmente enfrentará ao buscar executar seu plano estratégico e as potenciais implicações para seu modelo de negócio e desempenho futuro?”
Avaliação dos riscos que possam comprometer o atingimento dos objetivos estratégicos e dos controles implementados para mitigação desses riscos, abordando necessariamente:
a) quais são os principais riscos específicos identificados que podem afetar a capacidade de a UPC alcançar seus objetivos e como a UPC lida com essas questões;
b) quais são as principais oportunidades identificadas que podem aumentar a capacidade de a UPC atingir seus objetivos e as respectivas ações para aproveitá-las;
c) as fontes específicas de riscos e oportunidades, que podem ser internas, externas ou, normalmente, uma combinação das duas;
d) avaliação, pela UPC, da probabilidade de que o risco ou a oportunidade ocorram e a magnitude de seu efeito, caso isso aconteça, levando em consideração, inclusive, as circunstâncias específicas que levariam à ocorrência do risco ou da oportunidade.</t>
    </r>
  </si>
  <si>
    <t xml:space="preserve">Suficiência da evidência da auditoria</t>
  </si>
  <si>
    <t xml:space="preserve">Medida da quantidade da evidência de auditoria, que é afetada pela avaliação do auditor dos riscos de distorção ou de irregularidade relevante e pela qualidade da evidência de auditoria.</t>
  </si>
  <si>
    <t xml:space="preserve">Tempestividade</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</si>
  <si>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As informações devem estar disponíveis em tempo hábil para suportar os processos de transparência, responsabilização e tomada de decisão por parte dos cidadãos e seus representantes, dos usuários de serviços públicos e dos provedores de recursos, e dos órgãos do Poder Legislativo e de controle, incluindo as decisões relacionadas ao processo orçamentário e à situação fiscal, à alocação racional de recursos, à eficiência do gasto público e aos resultados para os cidadãos; </t>
    </r>
  </si>
  <si>
    <t xml:space="preserve">IN TCU 84/2020 (Art. 4º, inciso IX)</t>
  </si>
  <si>
    <t xml:space="preserve">Tomada de contas</t>
  </si>
  <si>
    <t xml:space="preserve">É o instrumento de controle externo mediante o qual o Tribunal de Contas da União apura a ocorrência de indícios de irregularidades ou conjunto de irregularidades materialmente relevantes ou que apresentem risco de impacto relevante na gestão, que não envolvam débito, com a finalidade de apurar os fatos e promover a responsabilização dos integrantes do rol de responsáveis ou do agente público que tenha concorrido para a ocorrência, definido nos termos desta instrução normativa.</t>
  </si>
  <si>
    <t xml:space="preserve">IN TCU 84/2020 (Art. 1º, § 2º)</t>
  </si>
  <si>
    <t xml:space="preserve">Transparência</t>
  </si>
  <si>
    <r>
      <rPr>
        <b val="true"/>
        <sz val="11"/>
        <color theme="1"/>
        <rFont val="Calibri"/>
        <family val="0"/>
        <charset val="1"/>
      </rPr>
      <t xml:space="preserve">Princípios para a elaboração e a divulgação da prestação de contas do TCU.
</t>
    </r>
    <r>
      <rPr>
        <sz val="11"/>
        <color theme="1"/>
        <rFont val="Calibri"/>
        <family val="0"/>
        <charset val="1"/>
      </rPr>
      <t xml:space="preserve">Deve ser realizada a comunicação aberta, voluntária e transparente das atividades e dos resultados da organização e a divulgação de informações de interesse coletivo ou geral, independente de requerimento.</t>
    </r>
  </si>
  <si>
    <t xml:space="preserve">IN TCU 84/2020 (Art. 4º, inciso X)</t>
  </si>
  <si>
    <t xml:space="preserve">Unidade Apresentadora de Contas (UAC) </t>
  </si>
  <si>
    <t xml:space="preserve">É uma unidade da administração pública federal cujo dirigente máximo deve organizar e apresentar ao Tribunal de Contas da União a prestação de contas de uma ou mais UPC, conforme indicado na decisão normativa a que se refere o § 1º do art. 5º desta instrução normativa.</t>
  </si>
  <si>
    <t xml:space="preserve">IN TCU 84/2020 (Art. 6º)</t>
  </si>
  <si>
    <t xml:space="preserve">Unidade Prestadora de Contas (UPC)</t>
  </si>
  <si>
    <t xml:space="preserve">É uma unidade ou arranjo de unidades da administração pública federal que possua comando e objetivos comuns e que deverá prestar contas nos termos do disposto no art. 1º, § 1º, da IN TCU 84/2020.  O TCU, por meio de decisão normativa, divulgará a relação das UPC e a manterá atualizada, compatibilizando-a, entre outros, com as alterações realizadas na estrutura da administração pública federal. O TCU, por meio de decisão normativa, divulgará a relação das UPC e a manterá atualizada, compatibilizando-a, entre outros, com as alterações realizadas na estrutura da administração pública federal.</t>
  </si>
  <si>
    <t xml:space="preserve">IN TCU 84/2020 (Art. 5º)</t>
  </si>
  <si>
    <t xml:space="preserve">Valor público</t>
  </si>
  <si>
    <t xml:space="preserve">Produtos e resultados gerados, preservados ou entregues pelas atividades de uma organização pública que representem respostas efetivas e úteis às necessidades ou às demandas de interesse público e modifiquem aspectos do conjunto da sociedade ou de alguns grupos específicos reconhecidos como destinatários legítimos de bens e serviços públicos</t>
  </si>
  <si>
    <t xml:space="preserve">IN TCU 84/2020 (Anexo I); Decreto 9.203/2017 (art. 2º, Inciso II)</t>
  </si>
  <si>
    <t xml:space="preserve">Visão geral organizacional e ambiente externo</t>
  </si>
  <si>
    <r>
      <rPr>
        <b val="true"/>
        <sz val="11"/>
        <color theme="1"/>
        <rFont val="Calibri"/>
        <family val="0"/>
        <charset val="1"/>
      </rPr>
      <t xml:space="preserve">Elementos de conteúdo do Relatório de Gestão (TCU)
</t>
    </r>
    <r>
      <rPr>
        <sz val="11"/>
        <color theme="1"/>
        <rFont val="Calibri"/>
        <family val="0"/>
        <charset val="1"/>
      </rPr>
      <t xml:space="preserve">Fundamentalmente, deve responder às perguntas: 
1) “O que é a organização, o que faz e quais são as circunstâncias em que atua?”;
 2) “Qual o modelo de negócios da organização?”; e 
3) “Como a organização determina os temas a serem incluídos no relatório de gestão e como estes temas são quantificados ou avaliados?”
Apresentação das informações que identificam a UPC (missão e visão), a estrutura organizacional e de governança, o ambiente externo em que atua e o modelo de negócios, abordando:
a) identificação da UPC e declaração da sua missão e visão;
b) indicação das principais normas direcionadoras de sua atuação, com links de acesso respectivos;
c) organograma da estrutura organizacional, incluindo as estruturas de governança (conselhos ou comitês de governança, entre outros);
d) diagrama da cadeia de valor, evidenciando macroprocessos e valor público gerado por eles, e do modelo de negócio, abrangendo insumos, atividades e valor gerado em termos de produtos, resultados e impactos e seus destinatários, visando proporcionar compreensão abrangente da visão geral organizacional;
e) se for o caso, a relação de políticas e programas de governo/ações orçamentárias, bem como de programas do Plano Plurianual, de outros planos nacionais, setoriais e transversais de governo nos quais atua, com seus respectivos objetivos e metas;
f) se for o caso, informações sobre contratos de gestão firmados e de que forma são integrados no valor gerado pela unidade;
g) relação com o ambiente externo e com os destinatários dos bens e serviços produzidos pela organização;
h) capital social e participação em outras sociedades, se aplicável.</t>
    </r>
  </si>
  <si>
    <t xml:space="preserve">Os conceitos abaixo listados possuem caráter sugestivo, de modo que é recomendável que o usuário realize sua própria pesquisa a respeito.</t>
  </si>
  <si>
    <t xml:space="preserve">Conceito</t>
  </si>
  <si>
    <t xml:space="preserve">Administração estratégica</t>
  </si>
  <si>
    <t xml:space="preserve">Estratégia, mais identificada com o planejamento estrategico, compreende  a definição de diretrizes, objetivos, planos e ações, além de critérios de priorização e alinhamento entre organizações e partes interessadas, para que os serviços e produtos de responsabilidade da organização alcancem o resultado pretendido.
É o conjunto de planos da alta administração para alcançar os resultados consistentes com a missão e os objetivos gerais da organização. 
Administração estratégica é um termo mais amplo que abrange  as ações listadas acima, incluindo os estágios iniciais de determiniação da missão e dos objetivos da organização no contexto de seus ambientes externo e interno (esses estudos iniciais podem ser parte do planejamento estratégico ou podem ser uma etapa prévia, ficando o planejamento mais voltado para a definição de objetivos, metas e ações a serem implementadas para a realização da missão). Isso abrange a análise de oportunidades e ameaças ou limitações que existem no ambiente externo e ainda a análise de pontos fortes e fracos do seu ambiente interno. Tais avaliações devem ser feitas tanto na etapa prévia de definição da missão, da visão e do negócio da organização e de sua viabilidade e/ou sustentabilidade, como também na etapa de planejamento de objetivos estratégicos gerais e demais tópicos deles derivados.
A administração estratégica pode ser vista em três partes: (1) a formulação ou desenvolvimento da estratégia; (2) a implementação da estratégia (colocar a estratégia em ação); (3) o controle estratégico, abrangendo ajustes e modificações na estratégia ou em sua implementação, para asseguração do alcance dos resultados desejados.
Ver também Planejamento estratégico e estratégia.
</t>
  </si>
  <si>
    <r>
      <rPr>
        <sz val="11"/>
        <color theme="1"/>
        <rFont val="Calibri"/>
        <family val="0"/>
        <charset val="1"/>
      </rPr>
      <t xml:space="preserve">Decreto 9.203/2017, art. 5º, II;
WRIGHT, Peter; KROLL, Mark; PARNELL, John A.; </t>
    </r>
    <r>
      <rPr>
        <i val="true"/>
        <sz val="11"/>
        <color theme="1"/>
        <rFont val="Calibri"/>
        <family val="0"/>
        <charset val="1"/>
      </rPr>
      <t xml:space="preserve">Administração Estratégica: conceitos</t>
    </r>
    <r>
      <rPr>
        <sz val="11"/>
        <color theme="1"/>
        <rFont val="Calibri"/>
        <family val="0"/>
        <charset val="1"/>
      </rPr>
      <t xml:space="preserve">. São Paulo: Editora Atlas,2007.</t>
    </r>
  </si>
  <si>
    <t xml:space="preserve">Gestão de risco</t>
  </si>
  <si>
    <t xml:space="preserve">Atividades coordenadas para dirigir e controlar uma organização no que se refere ao risco. Processo de natureza permanente, estabelecido, direcionado e monitorado pela alta administração, que contempla as atividades de identificar, avaliar e gerenciar potenciais eventos que possam afetar a organização, destinado a fornecer segurança razoável quanto à realização de seus objetivos. Além da mensuração do risco, em termos de probabilidade e impacto, são buscadas e implementadas medidas de tratamento do risco (controle, prevenção, ou mesmo não fazer nada). A gestão de risco tanto se aplica aos riscos internos como aos externos.</t>
  </si>
  <si>
    <t xml:space="preserve">Glossário de termos de controle externo - TCU;
Decreto 9.203/2017</t>
  </si>
  <si>
    <t xml:space="preserve">Governança</t>
  </si>
  <si>
    <t xml:space="preserve">Conjunto de políticas e processos que moldam a maneira como uma organização é dirigida, administrada, controlada e presta contas do cumprimento das suas obrigações de accountability. No setor público, a governança compreende essencialmente os mecanismos de liderança, estratégia e controle postos em prática para avaliar, direcionar e monitorar a atuação da gestão, com vistas à condução de políticas públicas e à prestação de serviços de interesse da sociedade</t>
  </si>
  <si>
    <t xml:space="preserve">Produtos</t>
  </si>
  <si>
    <t xml:space="preserve">Bens ou serviços obtidos por meio da conversão de insumos e que serão entregues como realização da intervenção pública.</t>
  </si>
  <si>
    <t xml:space="preserve">Manual de Auditoria Operacional TCU</t>
  </si>
</sst>
</file>

<file path=xl/styles.xml><?xml version="1.0" encoding="utf-8"?>
<styleSheet xmlns="http://schemas.openxmlformats.org/spreadsheetml/2006/main">
  <numFmts count="2">
    <numFmt numFmtId="164" formatCode="General"/>
    <numFmt numFmtId="165" formatCode="0%"/>
  </numFmts>
  <fonts count="33">
    <font>
      <sz val="11"/>
      <color theme="1"/>
      <name val="Calibri"/>
      <family val="0"/>
      <charset val="1"/>
    </font>
    <font>
      <sz val="10"/>
      <name val="Arial"/>
      <family val="0"/>
    </font>
    <font>
      <sz val="10"/>
      <name val="Arial"/>
      <family val="0"/>
    </font>
    <font>
      <sz val="10"/>
      <name val="Arial"/>
      <family val="0"/>
    </font>
    <font>
      <b val="true"/>
      <sz val="22"/>
      <color rgb="FF000000"/>
      <name val="Arial"/>
      <family val="0"/>
      <charset val="1"/>
    </font>
    <font>
      <b val="true"/>
      <sz val="18"/>
      <color rgb="FF000000"/>
      <name val="Arial"/>
      <family val="0"/>
      <charset val="1"/>
    </font>
    <font>
      <b val="true"/>
      <sz val="16"/>
      <color rgb="FF000000"/>
      <name val="Arial"/>
      <family val="0"/>
      <charset val="1"/>
    </font>
    <font>
      <b val="true"/>
      <sz val="13"/>
      <color theme="1"/>
      <name val="Arial"/>
      <family val="0"/>
      <charset val="1"/>
    </font>
    <font>
      <sz val="10"/>
      <color theme="1"/>
      <name val="Arial"/>
      <family val="0"/>
      <charset val="1"/>
    </font>
    <font>
      <b val="true"/>
      <sz val="16"/>
      <color theme="1"/>
      <name val="Arial"/>
      <family val="0"/>
      <charset val="1"/>
    </font>
    <font>
      <b val="true"/>
      <sz val="10"/>
      <color theme="1"/>
      <name val="Arial"/>
      <family val="0"/>
      <charset val="1"/>
    </font>
    <font>
      <b val="true"/>
      <sz val="12"/>
      <color theme="1"/>
      <name val="Arial"/>
      <family val="0"/>
      <charset val="1"/>
    </font>
    <font>
      <sz val="10"/>
      <color theme="1"/>
      <name val="Calibri"/>
      <family val="0"/>
      <charset val="1"/>
    </font>
    <font>
      <sz val="12"/>
      <color rgb="FF000000"/>
      <name val="Arial"/>
      <family val="0"/>
      <charset val="1"/>
    </font>
    <font>
      <b val="true"/>
      <sz val="12"/>
      <color rgb="FF000000"/>
      <name val="Arial"/>
      <family val="0"/>
      <charset val="1"/>
    </font>
    <font>
      <b val="true"/>
      <sz val="11"/>
      <color theme="1"/>
      <name val="Arial"/>
      <family val="0"/>
      <charset val="1"/>
    </font>
    <font>
      <sz val="11"/>
      <color theme="0"/>
      <name val="Calibri"/>
      <family val="0"/>
      <charset val="1"/>
    </font>
    <font>
      <sz val="12"/>
      <color theme="1"/>
      <name val="Arial"/>
      <family val="0"/>
      <charset val="1"/>
    </font>
    <font>
      <sz val="11"/>
      <color theme="1"/>
      <name val="Arial"/>
      <family val="0"/>
      <charset val="1"/>
    </font>
    <font>
      <sz val="10"/>
      <name val="Arial"/>
      <family val="2"/>
    </font>
    <font>
      <b val="true"/>
      <sz val="14"/>
      <color rgb="FF000000"/>
      <name val="Arial"/>
      <family val="0"/>
      <charset val="1"/>
    </font>
    <font>
      <b val="true"/>
      <sz val="22"/>
      <color theme="1"/>
      <name val="Arial"/>
      <family val="0"/>
      <charset val="1"/>
    </font>
    <font>
      <b val="true"/>
      <sz val="18"/>
      <color theme="1"/>
      <name val="Arial"/>
      <family val="0"/>
      <charset val="1"/>
    </font>
    <font>
      <sz val="22"/>
      <color theme="1"/>
      <name val="Arial"/>
      <family val="0"/>
      <charset val="1"/>
    </font>
    <font>
      <sz val="11"/>
      <color rgb="FF000000"/>
      <name val="Arial"/>
      <family val="0"/>
      <charset val="1"/>
    </font>
    <font>
      <sz val="16"/>
      <color theme="1"/>
      <name val="Arial"/>
      <family val="0"/>
      <charset val="1"/>
    </font>
    <font>
      <sz val="22"/>
      <color theme="1"/>
      <name val="Calibri"/>
      <family val="0"/>
      <charset val="1"/>
    </font>
    <font>
      <b val="true"/>
      <sz val="18"/>
      <color theme="1"/>
      <name val="Calibri"/>
      <family val="0"/>
      <charset val="1"/>
    </font>
    <font>
      <b val="true"/>
      <sz val="11"/>
      <color theme="1"/>
      <name val="Calibri"/>
      <family val="0"/>
      <charset val="1"/>
    </font>
    <font>
      <i val="true"/>
      <sz val="11"/>
      <color theme="1"/>
      <name val="Calibri"/>
      <family val="0"/>
      <charset val="1"/>
    </font>
    <font>
      <b val="true"/>
      <sz val="12"/>
      <color theme="1"/>
      <name val="Times New Roman"/>
      <family val="0"/>
      <charset val="1"/>
    </font>
    <font>
      <sz val="12"/>
      <color theme="1"/>
      <name val="Times New Roman"/>
      <family val="0"/>
      <charset val="1"/>
    </font>
    <font>
      <b val="true"/>
      <sz val="16"/>
      <color theme="1"/>
      <name val="Calibri"/>
      <family val="0"/>
      <charset val="1"/>
    </font>
  </fonts>
  <fills count="8">
    <fill>
      <patternFill patternType="none"/>
    </fill>
    <fill>
      <patternFill patternType="gray125"/>
    </fill>
    <fill>
      <patternFill patternType="solid">
        <fgColor rgb="FFD6DCE4"/>
        <bgColor rgb="FFD8D8D8"/>
      </patternFill>
    </fill>
    <fill>
      <patternFill patternType="solid">
        <fgColor rgb="FFFFFF00"/>
        <bgColor rgb="FFFFFF00"/>
      </patternFill>
    </fill>
    <fill>
      <patternFill patternType="solid">
        <fgColor rgb="FFDEEAF6"/>
        <bgColor rgb="FFD6DCE4"/>
      </patternFill>
    </fill>
    <fill>
      <patternFill patternType="solid">
        <fgColor theme="9"/>
        <bgColor rgb="FF339966"/>
      </patternFill>
    </fill>
    <fill>
      <patternFill patternType="solid">
        <fgColor rgb="FFFFC000"/>
        <bgColor rgb="FFFF9900"/>
      </patternFill>
    </fill>
    <fill>
      <patternFill patternType="solid">
        <fgColor rgb="FFD8D8D8"/>
        <bgColor rgb="FFD6DCE4"/>
      </patternFill>
    </fill>
  </fills>
  <borders count="19">
    <border diagonalUp="false" diagonalDown="false">
      <left/>
      <right/>
      <top/>
      <bottom/>
      <diagonal/>
    </border>
    <border diagonalUp="false" diagonalDown="false">
      <left style="thin"/>
      <right/>
      <top/>
      <bottom style="medium"/>
      <diagonal/>
    </border>
    <border diagonalUp="false" diagonalDown="false">
      <left style="medium"/>
      <right style="medium"/>
      <top style="medium"/>
      <bottom style="medium"/>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medium"/>
      <right style="thin"/>
      <top style="thin"/>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top style="thin"/>
      <bottom/>
      <diagonal/>
    </border>
    <border diagonalUp="false" diagonalDown="false">
      <left style="medium"/>
      <right style="thin"/>
      <top style="medium"/>
      <bottom style="medium"/>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thin"/>
      <top/>
      <bottom style="thin"/>
      <diagonal/>
    </border>
    <border diagonalUp="false" diagonalDown="false">
      <left style="thin"/>
      <right style="thin"/>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false" indent="0" shrinkToFit="false"/>
      <protection locked="true" hidden="false"/>
    </xf>
    <xf numFmtId="164" fontId="7" fillId="4" borderId="2" xfId="0" applyFont="true" applyBorder="true" applyAlignment="true" applyProtection="false">
      <alignment horizontal="center" vertical="center" textRotation="0" wrapText="true" indent="0" shrinkToFit="false"/>
      <protection locked="true" hidden="false"/>
    </xf>
    <xf numFmtId="164" fontId="9" fillId="4" borderId="2" xfId="0" applyFont="true" applyBorder="true" applyAlignment="true" applyProtection="false">
      <alignment horizontal="center" vertical="center" textRotation="0" wrapText="true" indent="0" shrinkToFit="false"/>
      <protection locked="true" hidden="false"/>
    </xf>
    <xf numFmtId="164" fontId="10" fillId="3" borderId="2" xfId="0" applyFont="true" applyBorder="true" applyAlignment="true" applyProtection="false">
      <alignment horizontal="center" vertical="center" textRotation="0" wrapText="true" indent="0" shrinkToFit="false"/>
      <protection locked="true" hidden="false"/>
    </xf>
    <xf numFmtId="164" fontId="11" fillId="4" borderId="3" xfId="0" applyFont="true" applyBorder="true" applyAlignment="true" applyProtection="false">
      <alignment horizontal="center" vertical="center" textRotation="0" wrapText="true" indent="0" shrinkToFit="false"/>
      <protection locked="true" hidden="false"/>
    </xf>
    <xf numFmtId="164" fontId="11" fillId="4" borderId="4" xfId="0" applyFont="true" applyBorder="true" applyAlignment="true" applyProtection="false">
      <alignment horizontal="left" vertical="top" textRotation="0" wrapText="true" indent="0" shrinkToFit="false"/>
      <protection locked="true" hidden="false"/>
    </xf>
    <xf numFmtId="164" fontId="11" fillId="4" borderId="2"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3" xfId="0" applyFont="true" applyBorder="true" applyAlignment="true" applyProtection="false">
      <alignment horizontal="left" vertical="top" textRotation="0" wrapText="true" indent="0" shrinkToFit="false"/>
      <protection locked="true" hidden="false"/>
    </xf>
    <xf numFmtId="164" fontId="15" fillId="0" borderId="5" xfId="0" applyFont="true" applyBorder="true" applyAlignment="true" applyProtection="false">
      <alignment horizontal="general" vertical="top" textRotation="0" wrapText="true" indent="0" shrinkToFit="false"/>
      <protection locked="true" hidden="false"/>
    </xf>
    <xf numFmtId="164" fontId="15" fillId="5" borderId="6" xfId="0" applyFont="true" applyBorder="true" applyAlignment="true" applyProtection="false">
      <alignment horizontal="center" vertical="center" textRotation="0" wrapText="false" indent="0" shrinkToFit="false"/>
      <protection locked="true" hidden="false"/>
    </xf>
    <xf numFmtId="164" fontId="15" fillId="5" borderId="3" xfId="0" applyFont="true" applyBorder="true" applyAlignment="true" applyProtection="false">
      <alignment horizontal="center" vertical="center" textRotation="0" wrapText="false" indent="0" shrinkToFit="false"/>
      <protection locked="true" hidden="false"/>
    </xf>
    <xf numFmtId="164" fontId="0" fillId="6" borderId="4" xfId="0" applyFont="true" applyBorder="true" applyAlignment="true" applyProtection="false">
      <alignment horizontal="center" vertical="center" textRotation="0" wrapText="false" indent="0" shrinkToFit="false"/>
      <protection locked="true" hidden="false"/>
    </xf>
    <xf numFmtId="165" fontId="0" fillId="6" borderId="4" xfId="0" applyFont="true" applyBorder="true" applyAlignment="true" applyProtection="false">
      <alignment horizontal="center" vertical="center" textRotation="0" wrapText="false" indent="0" shrinkToFit="false"/>
      <protection locked="true" hidden="false"/>
    </xf>
    <xf numFmtId="164" fontId="11" fillId="5" borderId="6"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6" borderId="7" xfId="0" applyFont="true" applyBorder="true" applyAlignment="true" applyProtection="false">
      <alignment horizontal="center" vertical="center" textRotation="0" wrapText="false" indent="0" shrinkToFit="false"/>
      <protection locked="true" hidden="false"/>
    </xf>
    <xf numFmtId="165" fontId="0" fillId="6" borderId="7" xfId="0" applyFont="true" applyBorder="true" applyAlignment="true" applyProtection="false">
      <alignment horizontal="center" vertical="center" textRotation="0" wrapText="false" indent="0" shrinkToFit="false"/>
      <protection locked="true" hidden="false"/>
    </xf>
    <xf numFmtId="164" fontId="17" fillId="0" borderId="3" xfId="0" applyFont="true" applyBorder="true" applyAlignment="true" applyProtection="false">
      <alignment horizontal="left" vertical="top" textRotation="0" wrapText="true" indent="0" shrinkToFit="false"/>
      <protection locked="true" hidden="false"/>
    </xf>
    <xf numFmtId="164" fontId="15" fillId="0" borderId="8" xfId="0" applyFont="true" applyBorder="true" applyAlignment="true" applyProtection="false">
      <alignment horizontal="general" vertical="top" textRotation="0" wrapText="true" indent="0" shrinkToFit="false"/>
      <protection locked="true" hidden="false"/>
    </xf>
    <xf numFmtId="164" fontId="0" fillId="6" borderId="9"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1" fillId="4" borderId="2" xfId="0" applyFont="true" applyBorder="true" applyAlignment="true" applyProtection="false">
      <alignment horizontal="center" vertical="center" textRotation="0" wrapText="true" indent="0" shrinkToFit="false"/>
      <protection locked="true" hidden="false"/>
    </xf>
    <xf numFmtId="165" fontId="0" fillId="6" borderId="9"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20" fillId="3" borderId="10" xfId="0" applyFont="true" applyBorder="true" applyAlignment="true" applyProtection="false">
      <alignment horizontal="center" vertical="center" textRotation="0" wrapText="true" indent="0" shrinkToFit="false"/>
      <protection locked="true" hidden="false"/>
    </xf>
    <xf numFmtId="164" fontId="11" fillId="2" borderId="11" xfId="0" applyFont="true" applyBorder="true" applyAlignment="true" applyProtection="false">
      <alignment horizontal="left" vertical="top" textRotation="0" wrapText="true" indent="0" shrinkToFit="false"/>
      <protection locked="true" hidden="false"/>
    </xf>
    <xf numFmtId="164" fontId="11" fillId="6" borderId="12" xfId="0" applyFont="true" applyBorder="true" applyAlignment="true" applyProtection="false">
      <alignment horizontal="center" vertical="center" textRotation="90" wrapText="false" indent="0" shrinkToFit="false"/>
      <protection locked="true" hidden="false"/>
    </xf>
    <xf numFmtId="164" fontId="11" fillId="6" borderId="12" xfId="0" applyFont="true" applyBorder="true" applyAlignment="true" applyProtection="false">
      <alignment horizontal="center" vertical="center" textRotation="90" wrapText="true" indent="0" shrinkToFit="false"/>
      <protection locked="true" hidden="false"/>
    </xf>
    <xf numFmtId="164" fontId="9" fillId="2" borderId="10" xfId="0" applyFont="true" applyBorder="true" applyAlignment="true" applyProtection="false">
      <alignment horizontal="center" vertical="center" textRotation="0" wrapText="true" indent="0" shrinkToFit="false"/>
      <protection locked="true" hidden="false"/>
    </xf>
    <xf numFmtId="164" fontId="21" fillId="2" borderId="11" xfId="0" applyFont="true" applyBorder="true" applyAlignment="true" applyProtection="false">
      <alignment horizontal="center" vertical="center" textRotation="0" wrapText="true" indent="0" shrinkToFit="false"/>
      <protection locked="true" hidden="false"/>
    </xf>
    <xf numFmtId="164" fontId="22" fillId="2" borderId="13" xfId="0" applyFont="true" applyBorder="true" applyAlignment="true" applyProtection="false">
      <alignment horizontal="center" vertical="center" textRotation="0" wrapText="true" indent="0" shrinkToFit="false"/>
      <protection locked="true" hidden="false"/>
    </xf>
    <xf numFmtId="164" fontId="11" fillId="0" borderId="14" xfId="0" applyFont="true" applyBorder="true" applyAlignment="true" applyProtection="false">
      <alignment horizontal="center" vertical="center" textRotation="0" wrapText="true" indent="0" shrinkToFit="false"/>
      <protection locked="true" hidden="false"/>
    </xf>
    <xf numFmtId="164" fontId="17" fillId="0" borderId="15" xfId="0" applyFont="true" applyBorder="true" applyAlignment="true" applyProtection="false">
      <alignment horizontal="left" vertical="top" textRotation="0" wrapText="true" indent="0" shrinkToFit="false"/>
      <protection locked="true" hidden="false"/>
    </xf>
    <xf numFmtId="164" fontId="23" fillId="3" borderId="16" xfId="0" applyFont="true" applyBorder="true" applyAlignment="true" applyProtection="false">
      <alignment horizontal="center" vertical="center" textRotation="0" wrapText="true" indent="0" shrinkToFit="false"/>
      <protection locked="true" hidden="false"/>
    </xf>
    <xf numFmtId="164" fontId="23" fillId="5" borderId="16" xfId="0" applyFont="true" applyBorder="true" applyAlignment="true" applyProtection="false">
      <alignment horizontal="center" vertical="center" textRotation="0" wrapText="false" indent="0" shrinkToFit="false"/>
      <protection locked="true" hidden="false"/>
    </xf>
    <xf numFmtId="164" fontId="23" fillId="6" borderId="17" xfId="0" applyFont="true" applyBorder="true" applyAlignment="true" applyProtection="false">
      <alignment horizontal="center" vertical="center" textRotation="0" wrapText="false" indent="0" shrinkToFit="false"/>
      <protection locked="true" hidden="false"/>
    </xf>
    <xf numFmtId="165" fontId="23" fillId="6" borderId="17"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7" fillId="0" borderId="12" xfId="0" applyFont="true" applyBorder="true" applyAlignment="true" applyProtection="false">
      <alignment horizontal="left" vertical="top" textRotation="0" wrapText="true" indent="0" shrinkToFit="false"/>
      <protection locked="true" hidden="false"/>
    </xf>
    <xf numFmtId="164" fontId="23" fillId="3" borderId="12" xfId="0" applyFont="true" applyBorder="true" applyAlignment="true" applyProtection="false">
      <alignment horizontal="center" vertical="center" textRotation="0" wrapText="true" indent="0" shrinkToFit="false"/>
      <protection locked="true" hidden="false"/>
    </xf>
    <xf numFmtId="164" fontId="23" fillId="5" borderId="12" xfId="0" applyFont="true" applyBorder="true" applyAlignment="true" applyProtection="false">
      <alignment horizontal="center" vertical="center" textRotation="0" wrapText="false" indent="0" shrinkToFit="false"/>
      <protection locked="true" hidden="false"/>
    </xf>
    <xf numFmtId="164" fontId="23" fillId="6" borderId="10" xfId="0" applyFont="true" applyBorder="true" applyAlignment="true" applyProtection="false">
      <alignment horizontal="center" vertical="center" textRotation="0" wrapText="false" indent="0" shrinkToFit="false"/>
      <protection locked="true" hidden="false"/>
    </xf>
    <xf numFmtId="164" fontId="17" fillId="0" borderId="16" xfId="0" applyFont="true" applyBorder="true" applyAlignment="true" applyProtection="false">
      <alignment horizontal="general" vertical="bottom" textRotation="0" wrapText="true" indent="0" shrinkToFit="false"/>
      <protection locked="true" hidden="false"/>
    </xf>
    <xf numFmtId="165" fontId="23" fillId="6" borderId="10" xfId="0" applyFont="true" applyBorder="true" applyAlignment="true" applyProtection="false">
      <alignment horizontal="center" vertical="center" textRotation="0" wrapText="false" indent="0" shrinkToFit="false"/>
      <protection locked="true" hidden="false"/>
    </xf>
    <xf numFmtId="164" fontId="17" fillId="0" borderId="10" xfId="0" applyFont="true" applyBorder="true" applyAlignment="true" applyProtection="false">
      <alignment horizontal="general" vertical="bottom" textRotation="0" wrapText="true" indent="0" shrinkToFit="false"/>
      <protection locked="true" hidden="false"/>
    </xf>
    <xf numFmtId="164" fontId="23" fillId="3" borderId="10" xfId="0" applyFont="true" applyBorder="true" applyAlignment="true" applyProtection="false">
      <alignment horizontal="center" vertical="center" textRotation="0" wrapText="true" indent="0" shrinkToFit="false"/>
      <protection locked="true" hidden="false"/>
    </xf>
    <xf numFmtId="164" fontId="23" fillId="5" borderId="10" xfId="0" applyFont="true" applyBorder="true" applyAlignment="true" applyProtection="false">
      <alignment horizontal="center" vertical="center" textRotation="0" wrapText="false" indent="0" shrinkToFit="false"/>
      <protection locked="true" hidden="false"/>
    </xf>
    <xf numFmtId="164" fontId="17" fillId="0" borderId="10" xfId="0" applyFont="true" applyBorder="true" applyAlignment="true" applyProtection="false">
      <alignment horizontal="general" vertical="top" textRotation="0" wrapText="true" indent="0" shrinkToFit="false"/>
      <protection locked="true" hidden="false"/>
    </xf>
    <xf numFmtId="164" fontId="17" fillId="0" borderId="12"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1" fillId="0" borderId="14" xfId="0" applyFont="true" applyBorder="true" applyAlignment="true" applyProtection="false">
      <alignment horizontal="left" vertical="center" textRotation="0" wrapText="true" indent="0" shrinkToFit="false"/>
      <protection locked="true" hidden="false"/>
    </xf>
    <xf numFmtId="164" fontId="17" fillId="0" borderId="16" xfId="0" applyFont="true" applyBorder="true" applyAlignment="true" applyProtection="false">
      <alignment horizontal="general" vertical="top" textRotation="0" wrapText="true" indent="0" shrinkToFit="false"/>
      <protection locked="true" hidden="false"/>
    </xf>
    <xf numFmtId="164" fontId="23" fillId="3" borderId="11" xfId="0" applyFont="true" applyBorder="true" applyAlignment="true" applyProtection="false">
      <alignment horizontal="center" vertical="center" textRotation="0" wrapText="true" indent="0" shrinkToFit="false"/>
      <protection locked="true" hidden="false"/>
    </xf>
    <xf numFmtId="164" fontId="23" fillId="5" borderId="11" xfId="0" applyFont="true" applyBorder="true" applyAlignment="true" applyProtection="false">
      <alignment horizontal="center" vertical="center" textRotation="0" wrapText="false" indent="0" shrinkToFit="false"/>
      <protection locked="true" hidden="false"/>
    </xf>
    <xf numFmtId="164" fontId="24" fillId="0" borderId="18" xfId="0" applyFont="true" applyBorder="true" applyAlignment="true" applyProtection="false">
      <alignment horizontal="general" vertical="top" textRotation="0" wrapText="true" indent="0" shrinkToFit="false"/>
      <protection locked="true" hidden="false"/>
    </xf>
    <xf numFmtId="164" fontId="25" fillId="0" borderId="10"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3" fillId="6" borderId="10" xfId="0" applyFont="true" applyBorder="true" applyAlignment="true" applyProtection="false">
      <alignment horizontal="general" vertical="top" textRotation="0" wrapText="true" indent="0" shrinkToFit="false"/>
      <protection locked="true" hidden="false"/>
    </xf>
    <xf numFmtId="164" fontId="26" fillId="6" borderId="10" xfId="0" applyFont="true" applyBorder="true" applyAlignment="false" applyProtection="false">
      <alignment horizontal="general" vertical="bottom" textRotation="0" wrapText="false" indent="0" shrinkToFit="false"/>
      <protection locked="true" hidden="false"/>
    </xf>
    <xf numFmtId="165" fontId="26" fillId="6" borderId="10" xfId="0" applyFont="true" applyBorder="true" applyAlignment="false" applyProtection="false">
      <alignment horizontal="general" vertical="bottom" textRotation="0" wrapText="fals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8" fillId="0" borderId="10" xfId="0" applyFont="true" applyBorder="true" applyAlignment="true" applyProtection="false">
      <alignment horizontal="center" vertical="center" textRotation="0" wrapText="true" indent="0" shrinkToFit="false"/>
      <protection locked="true" hidden="false"/>
    </xf>
    <xf numFmtId="164" fontId="28" fillId="0" borderId="10"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left" vertical="top" textRotation="0" wrapText="true" indent="0" shrinkToFit="false"/>
      <protection locked="true" hidden="false"/>
    </xf>
    <xf numFmtId="164" fontId="28" fillId="0" borderId="10"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left" vertical="top" textRotation="0" wrapText="false" indent="0" shrinkToFit="false"/>
      <protection locked="true" hidden="false"/>
    </xf>
    <xf numFmtId="164" fontId="0" fillId="0" borderId="10" xfId="0" applyFont="true" applyBorder="true" applyAlignment="true" applyProtection="false">
      <alignment horizontal="left" vertical="top" textRotation="0" wrapText="fals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28" fillId="0" borderId="0" xfId="0" applyFont="true" applyBorder="false" applyAlignment="true" applyProtection="false">
      <alignment horizontal="general" vertical="top" textRotation="0" wrapText="true" indent="0" shrinkToFit="false"/>
      <protection locked="true" hidden="false"/>
    </xf>
    <xf numFmtId="164" fontId="32" fillId="0" borderId="2" xfId="0" applyFont="true" applyBorder="true" applyAlignment="true" applyProtection="false">
      <alignment horizontal="center" vertical="center" textRotation="0" wrapText="true" indent="0" shrinkToFit="false"/>
      <protection locked="true" hidden="false"/>
    </xf>
    <xf numFmtId="164" fontId="28" fillId="7" borderId="10" xfId="0" applyFont="true" applyBorder="true" applyAlignment="true" applyProtection="false">
      <alignment horizontal="center" vertical="center" textRotation="0" wrapText="true" indent="0" shrinkToFit="false"/>
      <protection locked="true" hidden="false"/>
    </xf>
    <xf numFmtId="164" fontId="28" fillId="7" borderId="10"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bgColor rgb="FF000000"/>
        </patternFill>
      </fill>
    </dxf>
    <dxf>
      <fill>
        <patternFill patternType="solid">
          <fgColor rgb="FF000000"/>
          <bgColor rgb="FF000000"/>
        </patternFill>
      </fill>
    </dxf>
    <dxf>
      <fill>
        <patternFill patternType="solid">
          <fgColor rgb="FFD8D8D8"/>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8D8D8"/>
      <rgbColor rgb="FF808080"/>
      <rgbColor rgb="FF9999FF"/>
      <rgbColor rgb="FF993366"/>
      <rgbColor rgb="FFFFFFCC"/>
      <rgbColor rgb="FFDEEAF6"/>
      <rgbColor rgb="FF660066"/>
      <rgbColor rgb="FFFF8080"/>
      <rgbColor rgb="FF0066CC"/>
      <rgbColor rgb="FFD6DCE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80</xdr:row>
      <xdr:rowOff>189720</xdr:rowOff>
    </xdr:from>
    <xdr:to>
      <xdr:col>2</xdr:col>
      <xdr:colOff>304560</xdr:colOff>
      <xdr:row>82</xdr:row>
      <xdr:rowOff>94320</xdr:rowOff>
    </xdr:to>
    <xdr:sp>
      <xdr:nvSpPr>
        <xdr:cNvPr id="0" name="Shape 3"/>
        <xdr:cNvSpPr/>
      </xdr:nvSpPr>
      <xdr:spPr>
        <a:xfrm>
          <a:off x="2838960" y="36642600"/>
          <a:ext cx="304560" cy="304560"/>
        </a:xfrm>
        <a:prstGeom prst="rect">
          <a:avLst/>
        </a:prstGeom>
        <a:noFill/>
        <a:ln w="0">
          <a:noFill/>
        </a:ln>
      </xdr:spPr>
      <xdr:style>
        <a:lnRef idx="0"/>
        <a:fillRef idx="0"/>
        <a:effectRef idx="0"/>
        <a:fontRef idx="minor"/>
      </xdr:style>
    </xdr:sp>
    <xdr:clientData/>
  </xdr:twoCellAnchor>
  <xdr:twoCellAnchor editAs="oneCell">
    <xdr:from>
      <xdr:col>1</xdr:col>
      <xdr:colOff>809640</xdr:colOff>
      <xdr:row>117</xdr:row>
      <xdr:rowOff>132480</xdr:rowOff>
    </xdr:from>
    <xdr:to>
      <xdr:col>2</xdr:col>
      <xdr:colOff>6466680</xdr:colOff>
      <xdr:row>130</xdr:row>
      <xdr:rowOff>122760</xdr:rowOff>
    </xdr:to>
    <xdr:pic>
      <xdr:nvPicPr>
        <xdr:cNvPr id="1" name="image1.png" descr=""/>
        <xdr:cNvPicPr/>
      </xdr:nvPicPr>
      <xdr:blipFill>
        <a:blip r:embed="rId1"/>
        <a:stretch/>
      </xdr:blipFill>
      <xdr:spPr>
        <a:xfrm>
          <a:off x="2400480" y="43986240"/>
          <a:ext cx="6905160" cy="2590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5</xdr:row>
      <xdr:rowOff>170280</xdr:rowOff>
    </xdr:from>
    <xdr:to>
      <xdr:col>1</xdr:col>
      <xdr:colOff>304560</xdr:colOff>
      <xdr:row>5</xdr:row>
      <xdr:rowOff>474840</xdr:rowOff>
    </xdr:to>
    <xdr:sp>
      <xdr:nvSpPr>
        <xdr:cNvPr id="2" name="Shape 3"/>
        <xdr:cNvSpPr/>
      </xdr:nvSpPr>
      <xdr:spPr>
        <a:xfrm>
          <a:off x="2355840" y="4591080"/>
          <a:ext cx="304560" cy="3045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A4" activeCellId="0" sqref="A4"/>
    </sheetView>
  </sheetViews>
  <sheetFormatPr defaultColWidth="14.42578125" defaultRowHeight="15" customHeight="true" zeroHeight="false" outlineLevelRow="0" outlineLevelCol="0"/>
  <cols>
    <col collapsed="false" customWidth="true" hidden="false" outlineLevel="0" max="1" min="1" style="0" width="86.42"/>
    <col collapsed="false" customWidth="true" hidden="false" outlineLevel="0" max="2" min="2" style="0" width="23.29"/>
    <col collapsed="false" customWidth="true" hidden="false" outlineLevel="0" max="3" min="3" style="0" width="28.42"/>
    <col collapsed="false" customWidth="true" hidden="false" outlineLevel="0" max="4" min="4" style="0" width="23.57"/>
    <col collapsed="false" customWidth="true" hidden="false" outlineLevel="0" max="5" min="5" style="0" width="12.57"/>
    <col collapsed="false" customWidth="true" hidden="false" outlineLevel="0" max="6" min="6" style="0" width="40.29"/>
    <col collapsed="false" customWidth="true" hidden="false" outlineLevel="0" max="7" min="7" style="0" width="12.71"/>
    <col collapsed="false" customWidth="true" hidden="false" outlineLevel="0" max="8" min="8" style="0" width="27.57"/>
    <col collapsed="false" customWidth="true" hidden="false" outlineLevel="0" max="9" min="9" style="0" width="12.57"/>
    <col collapsed="false" customWidth="true" hidden="false" outlineLevel="0" max="10" min="10" style="0" width="25.29"/>
    <col collapsed="false" customWidth="true" hidden="false" outlineLevel="0" max="11" min="11" style="0" width="8.71"/>
    <col collapsed="false" customWidth="true" hidden="false" outlineLevel="0" max="12" min="12" style="0" width="24.14"/>
    <col collapsed="false" customWidth="true" hidden="false" outlineLevel="0" max="13" min="13" style="0" width="8.71"/>
    <col collapsed="false" customWidth="true" hidden="false" outlineLevel="0" max="14" min="14" style="0" width="26.15"/>
    <col collapsed="false" customWidth="true" hidden="false" outlineLevel="0" max="15" min="15" style="0" width="8.71"/>
    <col collapsed="false" customWidth="true" hidden="false" outlineLevel="0" max="16" min="16" style="0" width="26.42"/>
    <col collapsed="false" customWidth="true" hidden="false" outlineLevel="0" max="17" min="17" style="0" width="9.57"/>
    <col collapsed="false" customWidth="true" hidden="false" outlineLevel="0" max="18" min="18" style="0" width="8"/>
    <col collapsed="false" customWidth="true" hidden="false" outlineLevel="0" max="19" min="19" style="0" width="9.86"/>
    <col collapsed="false" customWidth="true" hidden="false" outlineLevel="0" max="26" min="20" style="0" width="8.71"/>
  </cols>
  <sheetData>
    <row r="1" customFormat="false" ht="38.25" hidden="false" customHeight="true" outlineLevel="0" collapsed="false">
      <c r="A1" s="1" t="s">
        <v>0</v>
      </c>
      <c r="B1" s="1"/>
      <c r="C1" s="1"/>
      <c r="D1" s="1"/>
      <c r="E1" s="1"/>
      <c r="F1" s="1"/>
      <c r="G1" s="2" t="s">
        <v>1</v>
      </c>
      <c r="H1" s="2"/>
      <c r="I1" s="3" t="n">
        <v>2024</v>
      </c>
    </row>
    <row r="2" customFormat="false" ht="45.75" hidden="false" customHeight="true" outlineLevel="0" collapsed="false">
      <c r="A2" s="4" t="s">
        <v>2</v>
      </c>
      <c r="B2" s="4"/>
      <c r="C2" s="4"/>
      <c r="D2" s="5" t="s">
        <v>3</v>
      </c>
      <c r="E2" s="5"/>
      <c r="F2" s="5"/>
      <c r="G2" s="6" t="s">
        <v>4</v>
      </c>
      <c r="H2" s="6"/>
      <c r="I2" s="6"/>
    </row>
    <row r="3" customFormat="false" ht="105.75" hidden="false" customHeight="true" outlineLevel="0" collapsed="false">
      <c r="A3" s="7" t="s">
        <v>5</v>
      </c>
      <c r="B3" s="8" t="s">
        <v>6</v>
      </c>
      <c r="C3" s="8"/>
      <c r="D3" s="8" t="s">
        <v>6</v>
      </c>
      <c r="E3" s="8"/>
      <c r="F3" s="8" t="s">
        <v>6</v>
      </c>
      <c r="G3" s="8"/>
      <c r="H3" s="8" t="s">
        <v>6</v>
      </c>
      <c r="I3" s="8"/>
      <c r="J3" s="8" t="s">
        <v>6</v>
      </c>
      <c r="K3" s="8"/>
      <c r="L3" s="8" t="s">
        <v>6</v>
      </c>
      <c r="M3" s="8"/>
      <c r="N3" s="8" t="s">
        <v>6</v>
      </c>
      <c r="O3" s="8"/>
      <c r="P3" s="8" t="s">
        <v>6</v>
      </c>
      <c r="Q3" s="8"/>
      <c r="R3" s="9" t="s">
        <v>7</v>
      </c>
      <c r="S3" s="9" t="s">
        <v>8</v>
      </c>
      <c r="T3" s="10"/>
      <c r="U3" s="10"/>
      <c r="V3" s="10"/>
      <c r="W3" s="10"/>
      <c r="X3" s="10"/>
      <c r="Y3" s="10"/>
      <c r="Z3" s="10"/>
    </row>
    <row r="4" customFormat="false" ht="203.25" hidden="false" customHeight="true" outlineLevel="0" collapsed="false">
      <c r="A4" s="11" t="s">
        <v>9</v>
      </c>
      <c r="B4" s="12" t="s">
        <v>10</v>
      </c>
      <c r="C4" s="13" t="n">
        <v>3</v>
      </c>
      <c r="D4" s="12" t="s">
        <v>11</v>
      </c>
      <c r="E4" s="13" t="n">
        <v>2</v>
      </c>
      <c r="F4" s="12" t="s">
        <v>12</v>
      </c>
      <c r="G4" s="13" t="n">
        <v>2</v>
      </c>
      <c r="H4" s="12" t="s">
        <v>13</v>
      </c>
      <c r="I4" s="13" t="n">
        <v>2</v>
      </c>
      <c r="J4" s="12" t="s">
        <v>14</v>
      </c>
      <c r="K4" s="13" t="n">
        <v>2</v>
      </c>
      <c r="L4" s="12" t="s">
        <v>15</v>
      </c>
      <c r="M4" s="13" t="n">
        <v>2</v>
      </c>
      <c r="N4" s="12" t="s">
        <v>16</v>
      </c>
      <c r="O4" s="13" t="n">
        <v>2</v>
      </c>
      <c r="P4" s="12" t="s">
        <v>17</v>
      </c>
      <c r="Q4" s="14" t="n">
        <v>3</v>
      </c>
      <c r="R4" s="15" t="n">
        <f aca="false">C4+E4+G4+I4+K4+M4+O4+Q4</f>
        <v>18</v>
      </c>
      <c r="S4" s="16" t="n">
        <f aca="false">R4/24</f>
        <v>0.75</v>
      </c>
    </row>
    <row r="5" customFormat="false" ht="174" hidden="false" customHeight="true" outlineLevel="0" collapsed="false">
      <c r="A5" s="11" t="s">
        <v>18</v>
      </c>
      <c r="B5" s="12" t="s">
        <v>19</v>
      </c>
      <c r="C5" s="13" t="n">
        <v>3</v>
      </c>
      <c r="D5" s="12" t="s">
        <v>20</v>
      </c>
      <c r="E5" s="13" t="n">
        <v>3</v>
      </c>
      <c r="F5" s="12" t="s">
        <v>21</v>
      </c>
      <c r="G5" s="13" t="n">
        <v>3</v>
      </c>
      <c r="H5" s="12" t="s">
        <v>22</v>
      </c>
      <c r="I5" s="13" t="n">
        <v>3</v>
      </c>
      <c r="J5" s="12" t="s">
        <v>23</v>
      </c>
      <c r="K5" s="13" t="n">
        <v>3</v>
      </c>
      <c r="L5" s="12" t="s">
        <v>24</v>
      </c>
      <c r="M5" s="13" t="n">
        <v>1</v>
      </c>
      <c r="N5" s="12" t="s">
        <v>25</v>
      </c>
      <c r="O5" s="13" t="n">
        <v>3</v>
      </c>
      <c r="P5" s="12" t="s">
        <v>26</v>
      </c>
      <c r="Q5" s="14" t="n">
        <v>2</v>
      </c>
      <c r="R5" s="15" t="n">
        <f aca="false">C5+E5+G5+I5+K5+M5+O5+Q5</f>
        <v>21</v>
      </c>
      <c r="S5" s="16" t="n">
        <f aca="false">R5/24</f>
        <v>0.875</v>
      </c>
    </row>
    <row r="6" customFormat="false" ht="139.5" hidden="false" customHeight="true" outlineLevel="0" collapsed="false">
      <c r="A6" s="11" t="s">
        <v>27</v>
      </c>
      <c r="B6" s="12" t="s">
        <v>28</v>
      </c>
      <c r="C6" s="13" t="n">
        <v>2</v>
      </c>
      <c r="D6" s="12" t="s">
        <v>29</v>
      </c>
      <c r="E6" s="13" t="n">
        <v>2</v>
      </c>
      <c r="F6" s="12" t="s">
        <v>30</v>
      </c>
      <c r="G6" s="13" t="n">
        <v>2</v>
      </c>
      <c r="H6" s="12" t="s">
        <v>31</v>
      </c>
      <c r="I6" s="17" t="n">
        <v>2</v>
      </c>
      <c r="J6" s="18" t="n">
        <f aca="false">IF(E6&gt;2,1,0)</f>
        <v>0</v>
      </c>
      <c r="K6" s="18" t="n">
        <f aca="false">IF(G6&gt;2,1,0)</f>
        <v>0</v>
      </c>
      <c r="L6" s="18" t="n">
        <f aca="false">IF(I6&gt;2,1,0)</f>
        <v>0</v>
      </c>
      <c r="M6" s="18" t="n">
        <f aca="false">SUM(J6:L6)</f>
        <v>0</v>
      </c>
      <c r="R6" s="19" t="n">
        <f aca="false">C6+E6+G6+I6</f>
        <v>8</v>
      </c>
      <c r="S6" s="20" t="n">
        <f aca="false">R6/12</f>
        <v>0.666666666666667</v>
      </c>
    </row>
    <row r="7" customFormat="false" ht="128.35" hidden="false" customHeight="false" outlineLevel="0" collapsed="false">
      <c r="A7" s="11" t="s">
        <v>32</v>
      </c>
      <c r="B7" s="12" t="s">
        <v>33</v>
      </c>
      <c r="C7" s="13" t="n">
        <v>2</v>
      </c>
      <c r="D7" s="12" t="s">
        <v>34</v>
      </c>
      <c r="E7" s="13" t="n">
        <v>2</v>
      </c>
      <c r="F7" s="12" t="s">
        <v>35</v>
      </c>
      <c r="G7" s="13" t="n">
        <v>2</v>
      </c>
      <c r="H7" s="12" t="s">
        <v>36</v>
      </c>
      <c r="I7" s="17" t="n">
        <v>2</v>
      </c>
      <c r="J7" s="18" t="n">
        <f aca="false">IF(E7&gt;2,1,0)</f>
        <v>0</v>
      </c>
      <c r="K7" s="18" t="n">
        <f aca="false">IF(G7&gt;2,1,0)</f>
        <v>0</v>
      </c>
      <c r="L7" s="18" t="n">
        <f aca="false">IF(I7&gt;2,1,0)</f>
        <v>0</v>
      </c>
      <c r="M7" s="18" t="n">
        <f aca="false">SUM(J7:L7)</f>
        <v>0</v>
      </c>
      <c r="R7" s="19" t="n">
        <f aca="false">C7+E7+G7+I7</f>
        <v>8</v>
      </c>
      <c r="S7" s="20" t="n">
        <f aca="false">R7/12</f>
        <v>0.666666666666667</v>
      </c>
    </row>
    <row r="8" customFormat="false" ht="155.25" hidden="false" customHeight="true" outlineLevel="0" collapsed="false">
      <c r="A8" s="11" t="s">
        <v>37</v>
      </c>
      <c r="B8" s="12" t="s">
        <v>38</v>
      </c>
      <c r="C8" s="13" t="n">
        <v>3</v>
      </c>
      <c r="D8" s="12" t="s">
        <v>39</v>
      </c>
      <c r="E8" s="13" t="n">
        <v>3</v>
      </c>
      <c r="F8" s="12" t="s">
        <v>40</v>
      </c>
      <c r="G8" s="13" t="n">
        <v>3</v>
      </c>
      <c r="H8" s="12" t="s">
        <v>41</v>
      </c>
      <c r="I8" s="17" t="n">
        <v>3</v>
      </c>
      <c r="J8" s="18" t="n">
        <f aca="false">IF(E8&gt;2,1,0)</f>
        <v>1</v>
      </c>
      <c r="K8" s="18" t="n">
        <f aca="false">IF(G8&gt;2,1,0)</f>
        <v>1</v>
      </c>
      <c r="L8" s="18" t="n">
        <f aca="false">IF(I8&gt;2,1,0)</f>
        <v>1</v>
      </c>
      <c r="M8" s="18" t="n">
        <f aca="false">SUM(J8:L8)</f>
        <v>3</v>
      </c>
      <c r="R8" s="19" t="n">
        <f aca="false">C8+E8+G8+I8</f>
        <v>12</v>
      </c>
      <c r="S8" s="20" t="n">
        <f aca="false">R8/12</f>
        <v>1</v>
      </c>
    </row>
    <row r="9" customFormat="false" ht="150.75" hidden="false" customHeight="true" outlineLevel="0" collapsed="false">
      <c r="A9" s="21" t="s">
        <v>42</v>
      </c>
      <c r="B9" s="12" t="s">
        <v>43</v>
      </c>
      <c r="C9" s="13" t="n">
        <v>2</v>
      </c>
      <c r="D9" s="12" t="s">
        <v>44</v>
      </c>
      <c r="E9" s="13" t="n">
        <v>2</v>
      </c>
      <c r="F9" s="12" t="s">
        <v>45</v>
      </c>
      <c r="G9" s="13" t="n">
        <v>2</v>
      </c>
      <c r="H9" s="12" t="s">
        <v>46</v>
      </c>
      <c r="I9" s="17" t="n">
        <v>3</v>
      </c>
      <c r="J9" s="18" t="n">
        <f aca="false">IF(E9&gt;2,1,0)</f>
        <v>0</v>
      </c>
      <c r="K9" s="18" t="n">
        <f aca="false">IF(G9&gt;2,1,0)</f>
        <v>0</v>
      </c>
      <c r="L9" s="18" t="n">
        <f aca="false">IF(I9&gt;2,1,0)</f>
        <v>1</v>
      </c>
      <c r="M9" s="18" t="n">
        <f aca="false">SUM(J9:L9)</f>
        <v>1</v>
      </c>
      <c r="R9" s="19" t="n">
        <f aca="false">C9+E9+G9+I9</f>
        <v>9</v>
      </c>
      <c r="S9" s="20" t="n">
        <f aca="false">R9/12</f>
        <v>0.75</v>
      </c>
    </row>
    <row r="10" customFormat="false" ht="148.5" hidden="false" customHeight="true" outlineLevel="0" collapsed="false">
      <c r="A10" s="11" t="s">
        <v>47</v>
      </c>
      <c r="B10" s="12" t="s">
        <v>48</v>
      </c>
      <c r="C10" s="13" t="n">
        <v>2</v>
      </c>
      <c r="D10" s="12" t="s">
        <v>49</v>
      </c>
      <c r="E10" s="13" t="n">
        <v>2</v>
      </c>
      <c r="F10" s="12" t="s">
        <v>50</v>
      </c>
      <c r="G10" s="13" t="n">
        <v>3</v>
      </c>
      <c r="H10" s="12" t="s">
        <v>51</v>
      </c>
      <c r="I10" s="17" t="n">
        <v>2</v>
      </c>
      <c r="J10" s="18" t="n">
        <f aca="false">IF(E10&gt;2,1,0)</f>
        <v>0</v>
      </c>
      <c r="K10" s="18" t="n">
        <f aca="false">IF(G10&gt;2,1,0)</f>
        <v>1</v>
      </c>
      <c r="L10" s="18" t="n">
        <f aca="false">IF(I10&gt;2,1,0)</f>
        <v>0</v>
      </c>
      <c r="M10" s="18" t="n">
        <f aca="false">SUM(J10:L10)</f>
        <v>1</v>
      </c>
      <c r="R10" s="19" t="n">
        <f aca="false">C10+E10+G10+I10</f>
        <v>9</v>
      </c>
      <c r="S10" s="20" t="n">
        <f aca="false">R10/12</f>
        <v>0.75</v>
      </c>
    </row>
    <row r="11" customFormat="false" ht="113.25" hidden="false" customHeight="true" outlineLevel="0" collapsed="false">
      <c r="A11" s="11" t="s">
        <v>52</v>
      </c>
      <c r="B11" s="22" t="s">
        <v>53</v>
      </c>
      <c r="C11" s="13" t="n">
        <v>3</v>
      </c>
      <c r="D11" s="22" t="s">
        <v>54</v>
      </c>
      <c r="E11" s="13" t="n">
        <v>3</v>
      </c>
      <c r="F11" s="22" t="s">
        <v>55</v>
      </c>
      <c r="G11" s="13" t="n">
        <v>3</v>
      </c>
      <c r="H11" s="22" t="s">
        <v>56</v>
      </c>
      <c r="I11" s="17" t="n">
        <v>3</v>
      </c>
      <c r="J11" s="18" t="n">
        <f aca="false">IF(E11&gt;2,1,0)</f>
        <v>1</v>
      </c>
      <c r="K11" s="18" t="n">
        <f aca="false">IF(G11&gt;2,1,0)</f>
        <v>1</v>
      </c>
      <c r="L11" s="18" t="n">
        <f aca="false">IF(I11&gt;2,1,0)</f>
        <v>1</v>
      </c>
      <c r="M11" s="18" t="n">
        <f aca="false">SUM(J11:L11)</f>
        <v>3</v>
      </c>
      <c r="R11" s="19" t="n">
        <f aca="false">C11+E11+G11+I11</f>
        <v>12</v>
      </c>
      <c r="S11" s="20" t="n">
        <f aca="false">R11/12</f>
        <v>1</v>
      </c>
    </row>
    <row r="12" customFormat="false" ht="121.5" hidden="false" customHeight="true" outlineLevel="0" collapsed="false">
      <c r="A12" s="11" t="s">
        <v>57</v>
      </c>
      <c r="B12" s="22" t="s">
        <v>58</v>
      </c>
      <c r="C12" s="13" t="n">
        <v>2</v>
      </c>
      <c r="D12" s="22" t="s">
        <v>59</v>
      </c>
      <c r="E12" s="13" t="n">
        <v>2</v>
      </c>
      <c r="F12" s="22" t="s">
        <v>60</v>
      </c>
      <c r="G12" s="13" t="n">
        <v>2</v>
      </c>
      <c r="H12" s="22" t="s">
        <v>61</v>
      </c>
      <c r="I12" s="17" t="n">
        <v>2</v>
      </c>
      <c r="J12" s="18" t="n">
        <f aca="false">IF(E12&gt;2,1,0)</f>
        <v>0</v>
      </c>
      <c r="K12" s="18" t="n">
        <f aca="false">IF(G12&gt;2,1,0)</f>
        <v>0</v>
      </c>
      <c r="L12" s="18" t="n">
        <f aca="false">IF(I12&gt;2,1,0)</f>
        <v>0</v>
      </c>
      <c r="M12" s="18" t="n">
        <f aca="false">SUM(J12:L12)</f>
        <v>0</v>
      </c>
      <c r="R12" s="19" t="n">
        <f aca="false">C12+E12+G12+I12</f>
        <v>8</v>
      </c>
      <c r="S12" s="20" t="n">
        <f aca="false">R12/12</f>
        <v>0.666666666666667</v>
      </c>
    </row>
    <row r="13" customFormat="false" ht="105" hidden="false" customHeight="true" outlineLevel="0" collapsed="false">
      <c r="A13" s="11" t="s">
        <v>62</v>
      </c>
      <c r="B13" s="22" t="s">
        <v>63</v>
      </c>
      <c r="C13" s="13" t="n">
        <v>3</v>
      </c>
      <c r="D13" s="22" t="s">
        <v>64</v>
      </c>
      <c r="E13" s="13" t="n">
        <v>3</v>
      </c>
      <c r="F13" s="22" t="s">
        <v>65</v>
      </c>
      <c r="G13" s="13" t="n">
        <v>2</v>
      </c>
      <c r="H13" s="22" t="s">
        <v>66</v>
      </c>
      <c r="I13" s="17" t="n">
        <v>3</v>
      </c>
      <c r="J13" s="18" t="n">
        <f aca="false">IF(E13&gt;2,1,0)</f>
        <v>1</v>
      </c>
      <c r="K13" s="18" t="n">
        <f aca="false">IF(G13&gt;2,1,0)</f>
        <v>0</v>
      </c>
      <c r="L13" s="18" t="n">
        <f aca="false">IF(I13&gt;2,1,0)</f>
        <v>1</v>
      </c>
      <c r="M13" s="18" t="n">
        <f aca="false">SUM(J13:L13)</f>
        <v>2</v>
      </c>
      <c r="R13" s="23" t="n">
        <f aca="false">C13+E13+G13+I13</f>
        <v>11</v>
      </c>
      <c r="S13" s="20" t="n">
        <f aca="false">R13/12</f>
        <v>0.916666666666667</v>
      </c>
    </row>
    <row r="14" customFormat="false" ht="33" hidden="false" customHeight="true" outlineLevel="0" collapsed="false">
      <c r="A14" s="24"/>
      <c r="P14" s="25" t="s">
        <v>67</v>
      </c>
      <c r="Q14" s="25"/>
      <c r="R14" s="23" t="n">
        <f aca="false">SUM(R4:R13)</f>
        <v>116</v>
      </c>
      <c r="S14" s="26" t="n">
        <f aca="false">R14/144</f>
        <v>0.805555555555556</v>
      </c>
    </row>
    <row r="15" customFormat="false" ht="33" hidden="false" customHeight="true" outlineLevel="0" collapsed="false">
      <c r="A15" s="24"/>
      <c r="P15" s="27"/>
      <c r="Q15" s="27"/>
    </row>
    <row r="16" customFormat="false" ht="15" hidden="false" customHeight="false" outlineLevel="0" collapsed="false">
      <c r="A16" s="24"/>
    </row>
    <row r="17" customFormat="false" ht="15" hidden="false" customHeight="false" outlineLevel="0" collapsed="false">
      <c r="A17" s="24"/>
    </row>
    <row r="18" customFormat="false" ht="15" hidden="false" customHeight="false" outlineLevel="0" collapsed="false">
      <c r="A18" s="24"/>
    </row>
    <row r="19" customFormat="false" ht="15" hidden="false" customHeight="false" outlineLevel="0" collapsed="false">
      <c r="A19" s="24"/>
      <c r="O19" s="28"/>
      <c r="P19" s="28"/>
      <c r="Q19" s="28"/>
    </row>
    <row r="20" customFormat="false" ht="15" hidden="false" customHeight="false" outlineLevel="0" collapsed="false">
      <c r="A20" s="24"/>
    </row>
    <row r="21" customFormat="false" ht="15.75" hidden="false" customHeight="true" outlineLevel="0" collapsed="false">
      <c r="A21" s="24"/>
    </row>
    <row r="22" customFormat="false" ht="15.75" hidden="false" customHeight="true" outlineLevel="0" collapsed="false">
      <c r="A22" s="24"/>
    </row>
    <row r="23" customFormat="false" ht="15.75" hidden="false" customHeight="true" outlineLevel="0" collapsed="false">
      <c r="A23" s="24"/>
    </row>
    <row r="24" customFormat="false" ht="15.75" hidden="false" customHeight="true" outlineLevel="0" collapsed="false">
      <c r="A24" s="24"/>
    </row>
    <row r="25" customFormat="false" ht="15.75" hidden="false" customHeight="true" outlineLevel="0" collapsed="false">
      <c r="A25" s="24"/>
    </row>
    <row r="26" customFormat="false" ht="15.75" hidden="false" customHeight="true" outlineLevel="0" collapsed="false">
      <c r="A26" s="24"/>
    </row>
    <row r="27" customFormat="false" ht="15.75" hidden="false" customHeight="true" outlineLevel="0" collapsed="false">
      <c r="A27" s="24"/>
    </row>
    <row r="28" customFormat="false" ht="15.75" hidden="false" customHeight="true" outlineLevel="0" collapsed="false">
      <c r="A28" s="24"/>
    </row>
    <row r="29" customFormat="false" ht="15.75" hidden="false" customHeight="true" outlineLevel="0" collapsed="false">
      <c r="A29" s="24"/>
    </row>
    <row r="30" customFormat="false" ht="15.75" hidden="false" customHeight="true" outlineLevel="0" collapsed="false">
      <c r="A30" s="24"/>
    </row>
    <row r="31" customFormat="false" ht="15.75" hidden="false" customHeight="true" outlineLevel="0" collapsed="false">
      <c r="A31" s="24"/>
    </row>
    <row r="32" customFormat="false" ht="15.75" hidden="false" customHeight="true" outlineLevel="0" collapsed="false">
      <c r="A32" s="24"/>
    </row>
    <row r="33" customFormat="false" ht="15.75" hidden="false" customHeight="true" outlineLevel="0" collapsed="false">
      <c r="A33" s="24"/>
    </row>
    <row r="34" customFormat="false" ht="15.75" hidden="false" customHeight="true" outlineLevel="0" collapsed="false">
      <c r="A34" s="24"/>
    </row>
    <row r="35" customFormat="false" ht="15.75" hidden="false" customHeight="true" outlineLevel="0" collapsed="false">
      <c r="A35" s="24"/>
    </row>
    <row r="36" customFormat="false" ht="15.75" hidden="false" customHeight="true" outlineLevel="0" collapsed="false">
      <c r="A36" s="24"/>
    </row>
    <row r="37" customFormat="false" ht="15.75" hidden="false" customHeight="true" outlineLevel="0" collapsed="false">
      <c r="A37" s="24"/>
    </row>
    <row r="38" customFormat="false" ht="15.75" hidden="false" customHeight="true" outlineLevel="0" collapsed="false">
      <c r="A38" s="24"/>
    </row>
    <row r="39" customFormat="false" ht="15.75" hidden="false" customHeight="true" outlineLevel="0" collapsed="false">
      <c r="A39" s="24"/>
    </row>
    <row r="40" customFormat="false" ht="15.75" hidden="false" customHeight="true" outlineLevel="0" collapsed="false">
      <c r="A40" s="24"/>
    </row>
    <row r="41" customFormat="false" ht="15.75" hidden="false" customHeight="true" outlineLevel="0" collapsed="false">
      <c r="A41" s="24"/>
    </row>
    <row r="42" customFormat="false" ht="15.75" hidden="false" customHeight="true" outlineLevel="0" collapsed="false">
      <c r="A42" s="24"/>
    </row>
    <row r="43" customFormat="false" ht="15.75" hidden="false" customHeight="true" outlineLevel="0" collapsed="false">
      <c r="A43" s="24"/>
    </row>
    <row r="44" customFormat="false" ht="15.75" hidden="false" customHeight="true" outlineLevel="0" collapsed="false">
      <c r="A44" s="24"/>
    </row>
    <row r="45" customFormat="false" ht="15.75" hidden="false" customHeight="true" outlineLevel="0" collapsed="false">
      <c r="A45" s="24"/>
    </row>
    <row r="46" customFormat="false" ht="15.75" hidden="false" customHeight="true" outlineLevel="0" collapsed="false">
      <c r="A46" s="24"/>
    </row>
    <row r="47" customFormat="false" ht="15.75" hidden="false" customHeight="true" outlineLevel="0" collapsed="false">
      <c r="A47" s="24"/>
    </row>
    <row r="48" customFormat="false" ht="15.75" hidden="false" customHeight="true" outlineLevel="0" collapsed="false">
      <c r="A48" s="24"/>
    </row>
    <row r="49" customFormat="false" ht="15.75" hidden="false" customHeight="true" outlineLevel="0" collapsed="false">
      <c r="A49" s="24"/>
    </row>
    <row r="50" customFormat="false" ht="15.75" hidden="false" customHeight="true" outlineLevel="0" collapsed="false">
      <c r="A50" s="24"/>
    </row>
    <row r="51" customFormat="false" ht="15.75" hidden="false" customHeight="true" outlineLevel="0" collapsed="false">
      <c r="A51" s="24"/>
    </row>
    <row r="52" customFormat="false" ht="15.75" hidden="false" customHeight="true" outlineLevel="0" collapsed="false">
      <c r="A52" s="24"/>
    </row>
    <row r="53" customFormat="false" ht="15.75" hidden="false" customHeight="true" outlineLevel="0" collapsed="false">
      <c r="A53" s="24"/>
    </row>
    <row r="54" customFormat="false" ht="15.75" hidden="false" customHeight="true" outlineLevel="0" collapsed="false">
      <c r="A54" s="24"/>
    </row>
    <row r="55" customFormat="false" ht="15.75" hidden="false" customHeight="true" outlineLevel="0" collapsed="false">
      <c r="A55" s="24"/>
    </row>
    <row r="56" customFormat="false" ht="15.75" hidden="false" customHeight="true" outlineLevel="0" collapsed="false">
      <c r="A56" s="24"/>
    </row>
    <row r="57" customFormat="false" ht="15.75" hidden="false" customHeight="true" outlineLevel="0" collapsed="false">
      <c r="A57" s="24"/>
    </row>
    <row r="58" customFormat="false" ht="15.75" hidden="false" customHeight="true" outlineLevel="0" collapsed="false">
      <c r="A58" s="24"/>
    </row>
    <row r="59" customFormat="false" ht="15.75" hidden="false" customHeight="true" outlineLevel="0" collapsed="false">
      <c r="A59" s="24"/>
    </row>
    <row r="60" customFormat="false" ht="15.75" hidden="false" customHeight="true" outlineLevel="0" collapsed="false">
      <c r="A60" s="24"/>
    </row>
    <row r="61" customFormat="false" ht="15.75" hidden="false" customHeight="true" outlineLevel="0" collapsed="false">
      <c r="A61" s="24"/>
    </row>
    <row r="62" customFormat="false" ht="15.75" hidden="false" customHeight="true" outlineLevel="0" collapsed="false">
      <c r="A62" s="24"/>
    </row>
    <row r="63" customFormat="false" ht="15.75" hidden="false" customHeight="true" outlineLevel="0" collapsed="false">
      <c r="A63" s="24"/>
    </row>
    <row r="64" customFormat="false" ht="15.75" hidden="false" customHeight="true" outlineLevel="0" collapsed="false">
      <c r="A64" s="24"/>
    </row>
    <row r="65" customFormat="false" ht="15.75" hidden="false" customHeight="true" outlineLevel="0" collapsed="false">
      <c r="A65" s="24"/>
    </row>
    <row r="66" customFormat="false" ht="15.75" hidden="false" customHeight="true" outlineLevel="0" collapsed="false">
      <c r="A66" s="24"/>
    </row>
    <row r="67" customFormat="false" ht="15.75" hidden="false" customHeight="true" outlineLevel="0" collapsed="false">
      <c r="A67" s="24"/>
    </row>
    <row r="68" customFormat="false" ht="15.75" hidden="false" customHeight="true" outlineLevel="0" collapsed="false">
      <c r="A68" s="24"/>
    </row>
    <row r="69" customFormat="false" ht="15.75" hidden="false" customHeight="true" outlineLevel="0" collapsed="false">
      <c r="A69" s="24"/>
    </row>
    <row r="70" customFormat="false" ht="15.75" hidden="false" customHeight="true" outlineLevel="0" collapsed="false">
      <c r="A70" s="24"/>
    </row>
    <row r="71" customFormat="false" ht="15.75" hidden="false" customHeight="true" outlineLevel="0" collapsed="false">
      <c r="A71" s="24"/>
    </row>
    <row r="72" customFormat="false" ht="15.75" hidden="false" customHeight="true" outlineLevel="0" collapsed="false">
      <c r="A72" s="24"/>
    </row>
    <row r="73" customFormat="false" ht="15.75" hidden="false" customHeight="true" outlineLevel="0" collapsed="false">
      <c r="A73" s="24"/>
    </row>
    <row r="74" customFormat="false" ht="15.75" hidden="false" customHeight="true" outlineLevel="0" collapsed="false">
      <c r="A74" s="24"/>
    </row>
    <row r="75" customFormat="false" ht="15.75" hidden="false" customHeight="true" outlineLevel="0" collapsed="false">
      <c r="A75" s="24"/>
    </row>
    <row r="76" customFormat="false" ht="15.75" hidden="false" customHeight="true" outlineLevel="0" collapsed="false">
      <c r="A76" s="24"/>
    </row>
    <row r="77" customFormat="false" ht="15.75" hidden="false" customHeight="true" outlineLevel="0" collapsed="false">
      <c r="A77" s="24"/>
    </row>
    <row r="78" customFormat="false" ht="15.75" hidden="false" customHeight="true" outlineLevel="0" collapsed="false">
      <c r="A78" s="24"/>
    </row>
    <row r="79" customFormat="false" ht="15.75" hidden="false" customHeight="true" outlineLevel="0" collapsed="false">
      <c r="A79" s="24"/>
    </row>
    <row r="80" customFormat="false" ht="15.75" hidden="false" customHeight="true" outlineLevel="0" collapsed="false">
      <c r="A80" s="24"/>
    </row>
    <row r="81" customFormat="false" ht="15.75" hidden="false" customHeight="true" outlineLevel="0" collapsed="false">
      <c r="A81" s="24"/>
    </row>
    <row r="82" customFormat="false" ht="15.75" hidden="false" customHeight="true" outlineLevel="0" collapsed="false">
      <c r="A82" s="24"/>
    </row>
    <row r="83" customFormat="false" ht="15.75" hidden="false" customHeight="true" outlineLevel="0" collapsed="false">
      <c r="A83" s="24"/>
    </row>
    <row r="84" customFormat="false" ht="15.75" hidden="false" customHeight="true" outlineLevel="0" collapsed="false">
      <c r="A84" s="24"/>
    </row>
    <row r="85" customFormat="false" ht="15.75" hidden="false" customHeight="true" outlineLevel="0" collapsed="false">
      <c r="A85" s="24"/>
    </row>
    <row r="86" customFormat="false" ht="15.75" hidden="false" customHeight="true" outlineLevel="0" collapsed="false">
      <c r="A86" s="24"/>
    </row>
    <row r="87" customFormat="false" ht="15.75" hidden="false" customHeight="true" outlineLevel="0" collapsed="false">
      <c r="A87" s="24"/>
    </row>
    <row r="88" customFormat="false" ht="15.75" hidden="false" customHeight="true" outlineLevel="0" collapsed="false">
      <c r="A88" s="24"/>
    </row>
    <row r="89" customFormat="false" ht="15.75" hidden="false" customHeight="true" outlineLevel="0" collapsed="false">
      <c r="A89" s="24"/>
    </row>
    <row r="90" customFormat="false" ht="15.75" hidden="false" customHeight="true" outlineLevel="0" collapsed="false">
      <c r="A90" s="24"/>
    </row>
    <row r="91" customFormat="false" ht="15.75" hidden="false" customHeight="true" outlineLevel="0" collapsed="false">
      <c r="A91" s="24"/>
    </row>
    <row r="92" customFormat="false" ht="15.75" hidden="false" customHeight="true" outlineLevel="0" collapsed="false">
      <c r="A92" s="24"/>
    </row>
    <row r="93" customFormat="false" ht="15.75" hidden="false" customHeight="true" outlineLevel="0" collapsed="false">
      <c r="A93" s="24"/>
    </row>
    <row r="94" customFormat="false" ht="15.75" hidden="false" customHeight="true" outlineLevel="0" collapsed="false">
      <c r="A94" s="24"/>
    </row>
    <row r="95" customFormat="false" ht="15.75" hidden="false" customHeight="true" outlineLevel="0" collapsed="false">
      <c r="A95" s="24"/>
    </row>
    <row r="96" customFormat="false" ht="15.75" hidden="false" customHeight="true" outlineLevel="0" collapsed="false">
      <c r="A96" s="24"/>
    </row>
    <row r="97" customFormat="false" ht="15.75" hidden="false" customHeight="true" outlineLevel="0" collapsed="false">
      <c r="A97" s="24"/>
    </row>
    <row r="98" customFormat="false" ht="15.75" hidden="false" customHeight="true" outlineLevel="0" collapsed="false">
      <c r="A98" s="24"/>
    </row>
    <row r="99" customFormat="false" ht="15.75" hidden="false" customHeight="true" outlineLevel="0" collapsed="false">
      <c r="A99" s="24"/>
    </row>
    <row r="100" customFormat="false" ht="15.75" hidden="false" customHeight="true" outlineLevel="0" collapsed="false">
      <c r="A100" s="24"/>
    </row>
    <row r="101" customFormat="false" ht="15.75" hidden="false" customHeight="true" outlineLevel="0" collapsed="false">
      <c r="A101" s="24"/>
    </row>
    <row r="102" customFormat="false" ht="15.75" hidden="false" customHeight="true" outlineLevel="0" collapsed="false">
      <c r="A102" s="24"/>
    </row>
    <row r="103" customFormat="false" ht="15.75" hidden="false" customHeight="true" outlineLevel="0" collapsed="false">
      <c r="A103" s="24"/>
    </row>
    <row r="104" customFormat="false" ht="15.75" hidden="false" customHeight="true" outlineLevel="0" collapsed="false">
      <c r="A104" s="24"/>
    </row>
    <row r="105" customFormat="false" ht="15.75" hidden="false" customHeight="true" outlineLevel="0" collapsed="false">
      <c r="A105" s="24"/>
    </row>
    <row r="106" customFormat="false" ht="15.75" hidden="false" customHeight="true" outlineLevel="0" collapsed="false">
      <c r="A106" s="24"/>
    </row>
    <row r="107" customFormat="false" ht="15.75" hidden="false" customHeight="true" outlineLevel="0" collapsed="false">
      <c r="A107" s="24"/>
    </row>
    <row r="108" customFormat="false" ht="15.75" hidden="false" customHeight="true" outlineLevel="0" collapsed="false">
      <c r="A108" s="24"/>
    </row>
    <row r="109" customFormat="false" ht="15.75" hidden="false" customHeight="true" outlineLevel="0" collapsed="false">
      <c r="A109" s="24"/>
    </row>
    <row r="110" customFormat="false" ht="15.75" hidden="false" customHeight="true" outlineLevel="0" collapsed="false">
      <c r="A110" s="24"/>
    </row>
    <row r="111" customFormat="false" ht="15.75" hidden="false" customHeight="true" outlineLevel="0" collapsed="false">
      <c r="A111" s="24"/>
    </row>
    <row r="112" customFormat="false" ht="15.75" hidden="false" customHeight="true" outlineLevel="0" collapsed="false">
      <c r="A112" s="24"/>
    </row>
    <row r="113" customFormat="false" ht="15.75" hidden="false" customHeight="true" outlineLevel="0" collapsed="false">
      <c r="A113" s="24"/>
    </row>
    <row r="114" customFormat="false" ht="15.75" hidden="false" customHeight="true" outlineLevel="0" collapsed="false">
      <c r="A114" s="24"/>
    </row>
    <row r="115" customFormat="false" ht="15.75" hidden="false" customHeight="true" outlineLevel="0" collapsed="false">
      <c r="A115" s="24"/>
    </row>
    <row r="116" customFormat="false" ht="15.75" hidden="false" customHeight="true" outlineLevel="0" collapsed="false">
      <c r="A116" s="24"/>
    </row>
    <row r="117" customFormat="false" ht="15.75" hidden="false" customHeight="true" outlineLevel="0" collapsed="false">
      <c r="A117" s="24"/>
    </row>
    <row r="118" customFormat="false" ht="15.75" hidden="false" customHeight="true" outlineLevel="0" collapsed="false">
      <c r="A118" s="24"/>
    </row>
    <row r="119" customFormat="false" ht="15.75" hidden="false" customHeight="true" outlineLevel="0" collapsed="false">
      <c r="A119" s="24"/>
    </row>
    <row r="120" customFormat="false" ht="15.75" hidden="false" customHeight="true" outlineLevel="0" collapsed="false">
      <c r="A120" s="24"/>
    </row>
    <row r="121" customFormat="false" ht="15.75" hidden="false" customHeight="true" outlineLevel="0" collapsed="false">
      <c r="A121" s="24"/>
    </row>
    <row r="122" customFormat="false" ht="15.75" hidden="false" customHeight="true" outlineLevel="0" collapsed="false">
      <c r="A122" s="24"/>
    </row>
    <row r="123" customFormat="false" ht="15.75" hidden="false" customHeight="true" outlineLevel="0" collapsed="false">
      <c r="A123" s="24"/>
    </row>
    <row r="124" customFormat="false" ht="15.75" hidden="false" customHeight="true" outlineLevel="0" collapsed="false">
      <c r="A124" s="24"/>
    </row>
    <row r="125" customFormat="false" ht="15.75" hidden="false" customHeight="true" outlineLevel="0" collapsed="false">
      <c r="A125" s="24"/>
    </row>
    <row r="126" customFormat="false" ht="15.75" hidden="false" customHeight="true" outlineLevel="0" collapsed="false">
      <c r="A126" s="24"/>
    </row>
    <row r="127" customFormat="false" ht="15.75" hidden="false" customHeight="true" outlineLevel="0" collapsed="false">
      <c r="A127" s="24"/>
    </row>
    <row r="128" customFormat="false" ht="15.75" hidden="false" customHeight="true" outlineLevel="0" collapsed="false">
      <c r="A128" s="24"/>
    </row>
    <row r="129" customFormat="false" ht="15.75" hidden="false" customHeight="true" outlineLevel="0" collapsed="false">
      <c r="A129" s="24"/>
    </row>
    <row r="130" customFormat="false" ht="15.75" hidden="false" customHeight="true" outlineLevel="0" collapsed="false">
      <c r="A130" s="24"/>
    </row>
    <row r="131" customFormat="false" ht="15.75" hidden="false" customHeight="true" outlineLevel="0" collapsed="false">
      <c r="A131" s="24"/>
    </row>
    <row r="132" customFormat="false" ht="15.75" hidden="false" customHeight="true" outlineLevel="0" collapsed="false">
      <c r="A132" s="24"/>
    </row>
    <row r="133" customFormat="false" ht="15.75" hidden="false" customHeight="true" outlineLevel="0" collapsed="false">
      <c r="A133" s="24"/>
    </row>
    <row r="134" customFormat="false" ht="15.75" hidden="false" customHeight="true" outlineLevel="0" collapsed="false">
      <c r="A134" s="24"/>
    </row>
    <row r="135" customFormat="false" ht="15.75" hidden="false" customHeight="true" outlineLevel="0" collapsed="false">
      <c r="A135" s="24"/>
    </row>
    <row r="136" customFormat="false" ht="15.75" hidden="false" customHeight="true" outlineLevel="0" collapsed="false">
      <c r="A136" s="24"/>
    </row>
    <row r="137" customFormat="false" ht="15.75" hidden="false" customHeight="true" outlineLevel="0" collapsed="false">
      <c r="A137" s="24"/>
    </row>
    <row r="138" customFormat="false" ht="15.75" hidden="false" customHeight="true" outlineLevel="0" collapsed="false">
      <c r="A138" s="24"/>
    </row>
    <row r="139" customFormat="false" ht="15.75" hidden="false" customHeight="true" outlineLevel="0" collapsed="false">
      <c r="A139" s="24"/>
    </row>
    <row r="140" customFormat="false" ht="15.75" hidden="false" customHeight="true" outlineLevel="0" collapsed="false">
      <c r="A140" s="24"/>
    </row>
    <row r="141" customFormat="false" ht="15.75" hidden="false" customHeight="true" outlineLevel="0" collapsed="false">
      <c r="A141" s="24"/>
    </row>
    <row r="142" customFormat="false" ht="15.75" hidden="false" customHeight="true" outlineLevel="0" collapsed="false">
      <c r="A142" s="24"/>
    </row>
    <row r="143" customFormat="false" ht="15.75" hidden="false" customHeight="true" outlineLevel="0" collapsed="false">
      <c r="A143" s="24"/>
    </row>
    <row r="144" customFormat="false" ht="15.75" hidden="false" customHeight="true" outlineLevel="0" collapsed="false">
      <c r="A144" s="24"/>
    </row>
    <row r="145" customFormat="false" ht="15.75" hidden="false" customHeight="true" outlineLevel="0" collapsed="false">
      <c r="A145" s="24"/>
    </row>
    <row r="146" customFormat="false" ht="15.75" hidden="false" customHeight="true" outlineLevel="0" collapsed="false">
      <c r="A146" s="24"/>
    </row>
    <row r="147" customFormat="false" ht="15.75" hidden="false" customHeight="true" outlineLevel="0" collapsed="false">
      <c r="A147" s="24"/>
    </row>
    <row r="148" customFormat="false" ht="15.75" hidden="false" customHeight="true" outlineLevel="0" collapsed="false">
      <c r="A148" s="24"/>
    </row>
    <row r="149" customFormat="false" ht="15.75" hidden="false" customHeight="true" outlineLevel="0" collapsed="false">
      <c r="A149" s="24"/>
    </row>
    <row r="150" customFormat="false" ht="15.75" hidden="false" customHeight="true" outlineLevel="0" collapsed="false">
      <c r="A150" s="24"/>
    </row>
    <row r="151" customFormat="false" ht="15.75" hidden="false" customHeight="true" outlineLevel="0" collapsed="false">
      <c r="A151" s="24"/>
    </row>
    <row r="152" customFormat="false" ht="15.75" hidden="false" customHeight="true" outlineLevel="0" collapsed="false">
      <c r="A152" s="24"/>
    </row>
    <row r="153" customFormat="false" ht="15.75" hidden="false" customHeight="true" outlineLevel="0" collapsed="false">
      <c r="A153" s="24"/>
    </row>
    <row r="154" customFormat="false" ht="15.75" hidden="false" customHeight="true" outlineLevel="0" collapsed="false">
      <c r="A154" s="24"/>
    </row>
    <row r="155" customFormat="false" ht="15.75" hidden="false" customHeight="true" outlineLevel="0" collapsed="false">
      <c r="A155" s="24"/>
    </row>
    <row r="156" customFormat="false" ht="15.75" hidden="false" customHeight="true" outlineLevel="0" collapsed="false">
      <c r="A156" s="24"/>
    </row>
    <row r="157" customFormat="false" ht="15.75" hidden="false" customHeight="true" outlineLevel="0" collapsed="false">
      <c r="A157" s="24"/>
    </row>
    <row r="158" customFormat="false" ht="15.75" hidden="false" customHeight="true" outlineLevel="0" collapsed="false">
      <c r="A158" s="24"/>
    </row>
    <row r="159" customFormat="false" ht="15.75" hidden="false" customHeight="true" outlineLevel="0" collapsed="false">
      <c r="A159" s="24"/>
    </row>
    <row r="160" customFormat="false" ht="15.75" hidden="false" customHeight="true" outlineLevel="0" collapsed="false">
      <c r="A160" s="24"/>
    </row>
    <row r="161" customFormat="false" ht="15.75" hidden="false" customHeight="true" outlineLevel="0" collapsed="false">
      <c r="A161" s="24"/>
    </row>
    <row r="162" customFormat="false" ht="15.75" hidden="false" customHeight="true" outlineLevel="0" collapsed="false">
      <c r="A162" s="24"/>
    </row>
    <row r="163" customFormat="false" ht="15.75" hidden="false" customHeight="true" outlineLevel="0" collapsed="false">
      <c r="A163" s="24"/>
    </row>
    <row r="164" customFormat="false" ht="15.75" hidden="false" customHeight="true" outlineLevel="0" collapsed="false">
      <c r="A164" s="24"/>
    </row>
    <row r="165" customFormat="false" ht="15.75" hidden="false" customHeight="true" outlineLevel="0" collapsed="false">
      <c r="A165" s="24"/>
    </row>
    <row r="166" customFormat="false" ht="15.75" hidden="false" customHeight="true" outlineLevel="0" collapsed="false">
      <c r="A166" s="24"/>
    </row>
    <row r="167" customFormat="false" ht="15.75" hidden="false" customHeight="true" outlineLevel="0" collapsed="false">
      <c r="A167" s="24"/>
    </row>
    <row r="168" customFormat="false" ht="15.75" hidden="false" customHeight="true" outlineLevel="0" collapsed="false">
      <c r="A168" s="24"/>
    </row>
    <row r="169" customFormat="false" ht="15.75" hidden="false" customHeight="true" outlineLevel="0" collapsed="false">
      <c r="A169" s="24"/>
    </row>
    <row r="170" customFormat="false" ht="15.75" hidden="false" customHeight="true" outlineLevel="0" collapsed="false">
      <c r="A170" s="24"/>
    </row>
    <row r="171" customFormat="false" ht="15.75" hidden="false" customHeight="true" outlineLevel="0" collapsed="false">
      <c r="A171" s="24"/>
    </row>
    <row r="172" customFormat="false" ht="15.75" hidden="false" customHeight="true" outlineLevel="0" collapsed="false">
      <c r="A172" s="24"/>
    </row>
    <row r="173" customFormat="false" ht="15.75" hidden="false" customHeight="true" outlineLevel="0" collapsed="false">
      <c r="A173" s="24"/>
    </row>
    <row r="174" customFormat="false" ht="15.75" hidden="false" customHeight="true" outlineLevel="0" collapsed="false">
      <c r="A174" s="24"/>
    </row>
    <row r="175" customFormat="false" ht="15.75" hidden="false" customHeight="true" outlineLevel="0" collapsed="false">
      <c r="A175" s="24"/>
    </row>
    <row r="176" customFormat="false" ht="15.75" hidden="false" customHeight="true" outlineLevel="0" collapsed="false">
      <c r="A176" s="24"/>
    </row>
    <row r="177" customFormat="false" ht="15.75" hidden="false" customHeight="true" outlineLevel="0" collapsed="false">
      <c r="A177" s="24"/>
    </row>
    <row r="178" customFormat="false" ht="15.75" hidden="false" customHeight="true" outlineLevel="0" collapsed="false">
      <c r="A178" s="24"/>
    </row>
    <row r="179" customFormat="false" ht="15.75" hidden="false" customHeight="true" outlineLevel="0" collapsed="false">
      <c r="A179" s="24"/>
    </row>
    <row r="180" customFormat="false" ht="15.75" hidden="false" customHeight="true" outlineLevel="0" collapsed="false">
      <c r="A180" s="24"/>
    </row>
    <row r="181" customFormat="false" ht="15.75" hidden="false" customHeight="true" outlineLevel="0" collapsed="false">
      <c r="A181" s="24"/>
    </row>
    <row r="182" customFormat="false" ht="15.75" hidden="false" customHeight="true" outlineLevel="0" collapsed="false">
      <c r="A182" s="24"/>
    </row>
    <row r="183" customFormat="false" ht="15.75" hidden="false" customHeight="true" outlineLevel="0" collapsed="false">
      <c r="A183" s="24"/>
    </row>
    <row r="184" customFormat="false" ht="15.75" hidden="false" customHeight="true" outlineLevel="0" collapsed="false">
      <c r="A184" s="24"/>
    </row>
    <row r="185" customFormat="false" ht="15.75" hidden="false" customHeight="true" outlineLevel="0" collapsed="false">
      <c r="A185" s="24"/>
    </row>
    <row r="186" customFormat="false" ht="15.75" hidden="false" customHeight="true" outlineLevel="0" collapsed="false">
      <c r="A186" s="24"/>
    </row>
    <row r="187" customFormat="false" ht="15.75" hidden="false" customHeight="true" outlineLevel="0" collapsed="false">
      <c r="A187" s="24"/>
    </row>
    <row r="188" customFormat="false" ht="15.75" hidden="false" customHeight="true" outlineLevel="0" collapsed="false">
      <c r="A188" s="24"/>
    </row>
    <row r="189" customFormat="false" ht="15.75" hidden="false" customHeight="true" outlineLevel="0" collapsed="false">
      <c r="A189" s="24"/>
    </row>
    <row r="190" customFormat="false" ht="15.75" hidden="false" customHeight="true" outlineLevel="0" collapsed="false">
      <c r="A190" s="24"/>
    </row>
    <row r="191" customFormat="false" ht="15.75" hidden="false" customHeight="true" outlineLevel="0" collapsed="false">
      <c r="A191" s="24"/>
    </row>
    <row r="192" customFormat="false" ht="15.75" hidden="false" customHeight="true" outlineLevel="0" collapsed="false">
      <c r="A192" s="24"/>
    </row>
    <row r="193" customFormat="false" ht="15.75" hidden="false" customHeight="true" outlineLevel="0" collapsed="false">
      <c r="A193" s="24"/>
    </row>
    <row r="194" customFormat="false" ht="15.75" hidden="false" customHeight="true" outlineLevel="0" collapsed="false">
      <c r="A194" s="24"/>
    </row>
    <row r="195" customFormat="false" ht="15.75" hidden="false" customHeight="true" outlineLevel="0" collapsed="false">
      <c r="A195" s="24"/>
    </row>
    <row r="196" customFormat="false" ht="15.75" hidden="false" customHeight="true" outlineLevel="0" collapsed="false">
      <c r="A196" s="24"/>
    </row>
    <row r="197" customFormat="false" ht="15.75" hidden="false" customHeight="true" outlineLevel="0" collapsed="false">
      <c r="A197" s="24"/>
    </row>
    <row r="198" customFormat="false" ht="15.75" hidden="false" customHeight="true" outlineLevel="0" collapsed="false">
      <c r="A198" s="24"/>
    </row>
    <row r="199" customFormat="false" ht="15.75" hidden="false" customHeight="true" outlineLevel="0" collapsed="false">
      <c r="A199" s="24"/>
    </row>
    <row r="200" customFormat="false" ht="15.75" hidden="false" customHeight="true" outlineLevel="0" collapsed="false">
      <c r="A200" s="24"/>
    </row>
    <row r="201" customFormat="false" ht="15.75" hidden="false" customHeight="true" outlineLevel="0" collapsed="false">
      <c r="A201" s="24"/>
    </row>
    <row r="202" customFormat="false" ht="15.75" hidden="false" customHeight="true" outlineLevel="0" collapsed="false">
      <c r="A202" s="24"/>
    </row>
    <row r="203" customFormat="false" ht="15.75" hidden="false" customHeight="true" outlineLevel="0" collapsed="false">
      <c r="A203" s="24"/>
    </row>
    <row r="204" customFormat="false" ht="15.75" hidden="false" customHeight="true" outlineLevel="0" collapsed="false">
      <c r="A204" s="24"/>
    </row>
    <row r="205" customFormat="false" ht="15.75" hidden="false" customHeight="true" outlineLevel="0" collapsed="false">
      <c r="A205" s="24"/>
    </row>
    <row r="206" customFormat="false" ht="15.75" hidden="false" customHeight="true" outlineLevel="0" collapsed="false">
      <c r="A206" s="24"/>
    </row>
    <row r="207" customFormat="false" ht="15.75" hidden="false" customHeight="true" outlineLevel="0" collapsed="false">
      <c r="A207" s="24"/>
    </row>
    <row r="208" customFormat="false" ht="15.75" hidden="false" customHeight="true" outlineLevel="0" collapsed="false">
      <c r="A208" s="24"/>
    </row>
    <row r="209" customFormat="false" ht="15.75" hidden="false" customHeight="true" outlineLevel="0" collapsed="false">
      <c r="A209" s="24"/>
    </row>
    <row r="210" customFormat="false" ht="15.75" hidden="false" customHeight="true" outlineLevel="0" collapsed="false">
      <c r="A210" s="24"/>
    </row>
    <row r="211" customFormat="false" ht="15.75" hidden="false" customHeight="true" outlineLevel="0" collapsed="false">
      <c r="A211" s="24"/>
    </row>
    <row r="212" customFormat="false" ht="15.75" hidden="false" customHeight="true" outlineLevel="0" collapsed="false">
      <c r="A212" s="24"/>
    </row>
    <row r="213" customFormat="false" ht="15.75" hidden="false" customHeight="true" outlineLevel="0" collapsed="false">
      <c r="A213" s="24"/>
    </row>
    <row r="214" customFormat="false" ht="15.75" hidden="false" customHeight="true" outlineLevel="0" collapsed="false">
      <c r="A214" s="24"/>
    </row>
    <row r="215" customFormat="false" ht="15.75" hidden="false" customHeight="true" outlineLevel="0" collapsed="false">
      <c r="A215" s="24"/>
    </row>
    <row r="216" customFormat="false" ht="15.75" hidden="false" customHeight="true" outlineLevel="0" collapsed="false">
      <c r="A216" s="24"/>
    </row>
    <row r="217" customFormat="false" ht="15.75" hidden="false" customHeight="true" outlineLevel="0" collapsed="false">
      <c r="A217" s="24"/>
    </row>
    <row r="218" customFormat="false" ht="15.75" hidden="false" customHeight="true" outlineLevel="0" collapsed="false">
      <c r="A218" s="24"/>
    </row>
    <row r="219" customFormat="false" ht="15.75" hidden="false" customHeight="true" outlineLevel="0" collapsed="false">
      <c r="A219" s="24"/>
    </row>
    <row r="220" customFormat="false" ht="15.75" hidden="false" customHeight="true" outlineLevel="0" collapsed="false">
      <c r="A220" s="24"/>
    </row>
    <row r="221" customFormat="false" ht="15.75" hidden="false" customHeight="true" outlineLevel="0" collapsed="false">
      <c r="A221" s="24"/>
    </row>
    <row r="222" customFormat="false" ht="15.75" hidden="false" customHeight="true" outlineLevel="0" collapsed="false">
      <c r="A222" s="24"/>
    </row>
    <row r="223" customFormat="false" ht="15.75" hidden="false" customHeight="true" outlineLevel="0" collapsed="false">
      <c r="A223" s="24"/>
    </row>
    <row r="224" customFormat="false" ht="15.75" hidden="false" customHeight="true" outlineLevel="0" collapsed="false">
      <c r="A224" s="24"/>
    </row>
    <row r="225" customFormat="false" ht="15.75" hidden="false" customHeight="true" outlineLevel="0" collapsed="false">
      <c r="A225" s="24"/>
    </row>
    <row r="226" customFormat="false" ht="15.75" hidden="false" customHeight="true" outlineLevel="0" collapsed="false">
      <c r="A226" s="24"/>
    </row>
    <row r="227" customFormat="false" ht="15.75" hidden="false" customHeight="true" outlineLevel="0" collapsed="false">
      <c r="A227" s="24"/>
    </row>
    <row r="228" customFormat="false" ht="15.75" hidden="false" customHeight="true" outlineLevel="0" collapsed="false">
      <c r="A228" s="24"/>
    </row>
    <row r="229" customFormat="false" ht="15.75" hidden="false" customHeight="true" outlineLevel="0" collapsed="false">
      <c r="A229" s="24"/>
    </row>
    <row r="230" customFormat="false" ht="15.75" hidden="false" customHeight="true" outlineLevel="0" collapsed="false">
      <c r="A230" s="24"/>
    </row>
    <row r="231" customFormat="false" ht="15.75" hidden="false" customHeight="true" outlineLevel="0" collapsed="false">
      <c r="A231" s="24"/>
    </row>
    <row r="232" customFormat="false" ht="15.75" hidden="false" customHeight="true" outlineLevel="0" collapsed="false">
      <c r="A232" s="24"/>
    </row>
    <row r="233" customFormat="false" ht="15.75" hidden="false" customHeight="true" outlineLevel="0" collapsed="false">
      <c r="A233" s="24"/>
    </row>
    <row r="234" customFormat="false" ht="15.75" hidden="false" customHeight="true" outlineLevel="0" collapsed="false">
      <c r="A234" s="24"/>
    </row>
    <row r="235" customFormat="false" ht="15.75" hidden="false" customHeight="true" outlineLevel="0" collapsed="false">
      <c r="A235" s="24"/>
    </row>
    <row r="236" customFormat="false" ht="15.75" hidden="false" customHeight="true" outlineLevel="0" collapsed="false">
      <c r="A236" s="24"/>
    </row>
    <row r="237" customFormat="false" ht="15.75" hidden="false" customHeight="true" outlineLevel="0" collapsed="false">
      <c r="A237" s="24"/>
    </row>
    <row r="238" customFormat="false" ht="15.75" hidden="false" customHeight="true" outlineLevel="0" collapsed="false">
      <c r="A238" s="24"/>
    </row>
    <row r="239" customFormat="false" ht="15.75" hidden="false" customHeight="true" outlineLevel="0" collapsed="false">
      <c r="A239" s="24"/>
    </row>
    <row r="240" customFormat="false" ht="15.75" hidden="false" customHeight="true" outlineLevel="0" collapsed="false">
      <c r="A240" s="24"/>
    </row>
    <row r="241" customFormat="false" ht="15.75" hidden="false" customHeight="true" outlineLevel="0" collapsed="false">
      <c r="A241" s="24"/>
    </row>
    <row r="242" customFormat="false" ht="15.75" hidden="false" customHeight="true" outlineLevel="0" collapsed="false">
      <c r="A242" s="24"/>
    </row>
    <row r="243" customFormat="false" ht="15.75" hidden="false" customHeight="true" outlineLevel="0" collapsed="false">
      <c r="A243" s="24"/>
    </row>
    <row r="244" customFormat="false" ht="15.75" hidden="false" customHeight="true" outlineLevel="0" collapsed="false">
      <c r="A244" s="24"/>
    </row>
    <row r="245" customFormat="false" ht="15.75" hidden="false" customHeight="true" outlineLevel="0" collapsed="false">
      <c r="A245" s="24"/>
    </row>
    <row r="246" customFormat="false" ht="15.75" hidden="false" customHeight="true" outlineLevel="0" collapsed="false">
      <c r="A246" s="24"/>
    </row>
    <row r="247" customFormat="false" ht="15.75" hidden="false" customHeight="true" outlineLevel="0" collapsed="false">
      <c r="A247" s="24"/>
    </row>
    <row r="248" customFormat="false" ht="15.75" hidden="false" customHeight="true" outlineLevel="0" collapsed="false">
      <c r="A248" s="24"/>
    </row>
    <row r="249" customFormat="false" ht="15.75" hidden="false" customHeight="true" outlineLevel="0" collapsed="false">
      <c r="A249" s="24"/>
    </row>
    <row r="250" customFormat="false" ht="15.75" hidden="false" customHeight="true" outlineLevel="0" collapsed="false">
      <c r="A250" s="24"/>
    </row>
    <row r="251" customFormat="false" ht="15.75" hidden="false" customHeight="true" outlineLevel="0" collapsed="false">
      <c r="A251" s="24"/>
    </row>
    <row r="252" customFormat="false" ht="15.75" hidden="false" customHeight="true" outlineLevel="0" collapsed="false">
      <c r="A252" s="24"/>
    </row>
    <row r="253" customFormat="false" ht="15.75" hidden="false" customHeight="true" outlineLevel="0" collapsed="false">
      <c r="A253" s="24"/>
    </row>
    <row r="254" customFormat="false" ht="15.75" hidden="false" customHeight="true" outlineLevel="0" collapsed="false">
      <c r="A254" s="24"/>
    </row>
    <row r="255" customFormat="false" ht="15.75" hidden="false" customHeight="true" outlineLevel="0" collapsed="false">
      <c r="A255" s="24"/>
    </row>
    <row r="256" customFormat="false" ht="15.75" hidden="false" customHeight="true" outlineLevel="0" collapsed="false">
      <c r="A256" s="24"/>
    </row>
    <row r="257" customFormat="false" ht="15.75" hidden="false" customHeight="true" outlineLevel="0" collapsed="false">
      <c r="A257" s="24"/>
    </row>
    <row r="258" customFormat="false" ht="15.75" hidden="false" customHeight="true" outlineLevel="0" collapsed="false">
      <c r="A258" s="24"/>
    </row>
    <row r="259" customFormat="false" ht="15.75" hidden="false" customHeight="true" outlineLevel="0" collapsed="false">
      <c r="A259" s="24"/>
    </row>
    <row r="260" customFormat="false" ht="15.75" hidden="false" customHeight="true" outlineLevel="0" collapsed="false">
      <c r="A260" s="24"/>
    </row>
    <row r="261" customFormat="false" ht="15.75" hidden="false" customHeight="true" outlineLevel="0" collapsed="false">
      <c r="A261" s="24"/>
    </row>
    <row r="262" customFormat="false" ht="15.75" hidden="false" customHeight="true" outlineLevel="0" collapsed="false">
      <c r="A262" s="24"/>
    </row>
    <row r="263" customFormat="false" ht="15.75" hidden="false" customHeight="true" outlineLevel="0" collapsed="false">
      <c r="A263" s="24"/>
    </row>
    <row r="264" customFormat="false" ht="15.75" hidden="false" customHeight="true" outlineLevel="0" collapsed="false">
      <c r="A264" s="24"/>
    </row>
    <row r="265" customFormat="false" ht="15.75" hidden="false" customHeight="true" outlineLevel="0" collapsed="false">
      <c r="A265" s="24"/>
    </row>
    <row r="266" customFormat="false" ht="15.75" hidden="false" customHeight="true" outlineLevel="0" collapsed="false">
      <c r="A266" s="24"/>
    </row>
    <row r="267" customFormat="false" ht="15.75" hidden="false" customHeight="true" outlineLevel="0" collapsed="false">
      <c r="A267" s="24"/>
    </row>
    <row r="268" customFormat="false" ht="15.75" hidden="false" customHeight="true" outlineLevel="0" collapsed="false">
      <c r="A268" s="24"/>
    </row>
    <row r="269" customFormat="false" ht="15.75" hidden="false" customHeight="true" outlineLevel="0" collapsed="false">
      <c r="A269" s="24"/>
    </row>
    <row r="270" customFormat="false" ht="15.75" hidden="false" customHeight="true" outlineLevel="0" collapsed="false">
      <c r="A270" s="24"/>
    </row>
    <row r="271" customFormat="false" ht="15.75" hidden="false" customHeight="true" outlineLevel="0" collapsed="false">
      <c r="A271" s="24"/>
    </row>
    <row r="272" customFormat="false" ht="15.75" hidden="false" customHeight="true" outlineLevel="0" collapsed="false">
      <c r="A272" s="24"/>
    </row>
    <row r="273" customFormat="false" ht="15.75" hidden="false" customHeight="true" outlineLevel="0" collapsed="false">
      <c r="A273" s="24"/>
    </row>
    <row r="274" customFormat="false" ht="15.75" hidden="false" customHeight="true" outlineLevel="0" collapsed="false">
      <c r="A274" s="24"/>
    </row>
    <row r="275" customFormat="false" ht="15.75" hidden="false" customHeight="true" outlineLevel="0" collapsed="false">
      <c r="A275" s="24"/>
    </row>
    <row r="276" customFormat="false" ht="15.75" hidden="false" customHeight="true" outlineLevel="0" collapsed="false">
      <c r="A276" s="24"/>
    </row>
    <row r="277" customFormat="false" ht="15.75" hidden="false" customHeight="true" outlineLevel="0" collapsed="false">
      <c r="A277" s="24"/>
    </row>
    <row r="278" customFormat="false" ht="15.75" hidden="false" customHeight="true" outlineLevel="0" collapsed="false">
      <c r="A278" s="24"/>
    </row>
    <row r="279" customFormat="false" ht="15.75" hidden="false" customHeight="true" outlineLevel="0" collapsed="false">
      <c r="A279" s="24"/>
    </row>
    <row r="280" customFormat="false" ht="15.75" hidden="false" customHeight="true" outlineLevel="0" collapsed="false">
      <c r="A280" s="24"/>
    </row>
    <row r="281" customFormat="false" ht="15.75" hidden="false" customHeight="true" outlineLevel="0" collapsed="false">
      <c r="A281" s="24"/>
    </row>
    <row r="282" customFormat="false" ht="15.75" hidden="false" customHeight="true" outlineLevel="0" collapsed="false">
      <c r="A282" s="24"/>
    </row>
    <row r="283" customFormat="false" ht="15.75" hidden="false" customHeight="true" outlineLevel="0" collapsed="false">
      <c r="A283" s="24"/>
    </row>
    <row r="284" customFormat="false" ht="15.75" hidden="false" customHeight="true" outlineLevel="0" collapsed="false">
      <c r="A284" s="24"/>
    </row>
    <row r="285" customFormat="false" ht="15.75" hidden="false" customHeight="true" outlineLevel="0" collapsed="false">
      <c r="A285" s="24"/>
    </row>
    <row r="286" customFormat="false" ht="15.75" hidden="false" customHeight="true" outlineLevel="0" collapsed="false">
      <c r="A286" s="24"/>
    </row>
    <row r="287" customFormat="false" ht="15.75" hidden="false" customHeight="true" outlineLevel="0" collapsed="false">
      <c r="A287" s="24"/>
    </row>
    <row r="288" customFormat="false" ht="15.75" hidden="false" customHeight="true" outlineLevel="0" collapsed="false">
      <c r="A288" s="24"/>
    </row>
    <row r="289" customFormat="false" ht="15.75" hidden="false" customHeight="true" outlineLevel="0" collapsed="false">
      <c r="A289" s="24"/>
    </row>
    <row r="290" customFormat="false" ht="15.75" hidden="false" customHeight="true" outlineLevel="0" collapsed="false">
      <c r="A290" s="24"/>
    </row>
    <row r="291" customFormat="false" ht="15.75" hidden="false" customHeight="true" outlineLevel="0" collapsed="false">
      <c r="A291" s="24"/>
    </row>
    <row r="292" customFormat="false" ht="15.75" hidden="false" customHeight="true" outlineLevel="0" collapsed="false">
      <c r="A292" s="24"/>
    </row>
    <row r="293" customFormat="false" ht="15.75" hidden="false" customHeight="true" outlineLevel="0" collapsed="false">
      <c r="A293" s="24"/>
    </row>
    <row r="294" customFormat="false" ht="15.75" hidden="false" customHeight="true" outlineLevel="0" collapsed="false">
      <c r="A294" s="24"/>
    </row>
    <row r="295" customFormat="false" ht="15.75" hidden="false" customHeight="true" outlineLevel="0" collapsed="false">
      <c r="A295" s="24"/>
    </row>
    <row r="296" customFormat="false" ht="15.75" hidden="false" customHeight="true" outlineLevel="0" collapsed="false">
      <c r="A296" s="24"/>
    </row>
    <row r="297" customFormat="false" ht="15.75" hidden="false" customHeight="true" outlineLevel="0" collapsed="false">
      <c r="A297" s="24"/>
    </row>
    <row r="298" customFormat="false" ht="15.75" hidden="false" customHeight="true" outlineLevel="0" collapsed="false">
      <c r="A298" s="24"/>
    </row>
    <row r="299" customFormat="false" ht="15.75" hidden="false" customHeight="true" outlineLevel="0" collapsed="false">
      <c r="A299" s="24"/>
    </row>
    <row r="300" customFormat="false" ht="15.75" hidden="false" customHeight="true" outlineLevel="0" collapsed="false">
      <c r="A300" s="24"/>
    </row>
    <row r="301" customFormat="false" ht="15.75" hidden="false" customHeight="true" outlineLevel="0" collapsed="false">
      <c r="A301" s="24"/>
    </row>
    <row r="302" customFormat="false" ht="15.75" hidden="false" customHeight="true" outlineLevel="0" collapsed="false">
      <c r="A302" s="24"/>
    </row>
    <row r="303" customFormat="false" ht="15.75" hidden="false" customHeight="true" outlineLevel="0" collapsed="false">
      <c r="A303" s="24"/>
    </row>
    <row r="304" customFormat="false" ht="15.75" hidden="false" customHeight="true" outlineLevel="0" collapsed="false">
      <c r="A304" s="24"/>
    </row>
    <row r="305" customFormat="false" ht="15.75" hidden="false" customHeight="true" outlineLevel="0" collapsed="false">
      <c r="A305" s="24"/>
    </row>
    <row r="306" customFormat="false" ht="15.75" hidden="false" customHeight="true" outlineLevel="0" collapsed="false">
      <c r="A306" s="24"/>
    </row>
    <row r="307" customFormat="false" ht="15.75" hidden="false" customHeight="true" outlineLevel="0" collapsed="false">
      <c r="A307" s="24"/>
    </row>
    <row r="308" customFormat="false" ht="15.75" hidden="false" customHeight="true" outlineLevel="0" collapsed="false">
      <c r="A308" s="24"/>
    </row>
    <row r="309" customFormat="false" ht="15.75" hidden="false" customHeight="true" outlineLevel="0" collapsed="false">
      <c r="A309" s="24"/>
    </row>
    <row r="310" customFormat="false" ht="15.75" hidden="false" customHeight="true" outlineLevel="0" collapsed="false">
      <c r="A310" s="24"/>
    </row>
    <row r="311" customFormat="false" ht="15.75" hidden="false" customHeight="true" outlineLevel="0" collapsed="false">
      <c r="A311" s="24"/>
    </row>
    <row r="312" customFormat="false" ht="15.75" hidden="false" customHeight="true" outlineLevel="0" collapsed="false">
      <c r="A312" s="24"/>
    </row>
    <row r="313" customFormat="false" ht="15.75" hidden="false" customHeight="true" outlineLevel="0" collapsed="false">
      <c r="A313" s="24"/>
    </row>
    <row r="314" customFormat="false" ht="15.75" hidden="false" customHeight="true" outlineLevel="0" collapsed="false">
      <c r="A314" s="24"/>
    </row>
    <row r="315" customFormat="false" ht="15.75" hidden="false" customHeight="true" outlineLevel="0" collapsed="false">
      <c r="A315" s="24"/>
    </row>
    <row r="316" customFormat="false" ht="15.75" hidden="false" customHeight="true" outlineLevel="0" collapsed="false">
      <c r="A316" s="24"/>
    </row>
    <row r="317" customFormat="false" ht="15.75" hidden="false" customHeight="true" outlineLevel="0" collapsed="false">
      <c r="A317" s="24"/>
    </row>
    <row r="318" customFormat="false" ht="15.75" hidden="false" customHeight="true" outlineLevel="0" collapsed="false">
      <c r="A318" s="24"/>
    </row>
    <row r="319" customFormat="false" ht="15.75" hidden="false" customHeight="true" outlineLevel="0" collapsed="false">
      <c r="A319" s="24"/>
    </row>
    <row r="320" customFormat="false" ht="15.75" hidden="false" customHeight="true" outlineLevel="0" collapsed="false">
      <c r="A320" s="24"/>
    </row>
    <row r="321" customFormat="false" ht="15.75" hidden="false" customHeight="true" outlineLevel="0" collapsed="false">
      <c r="A321" s="24"/>
    </row>
    <row r="322" customFormat="false" ht="15.75" hidden="false" customHeight="true" outlineLevel="0" collapsed="false">
      <c r="A322" s="24"/>
    </row>
    <row r="323" customFormat="false" ht="15.75" hidden="false" customHeight="true" outlineLevel="0" collapsed="false">
      <c r="A323" s="24"/>
    </row>
    <row r="324" customFormat="false" ht="15.75" hidden="false" customHeight="true" outlineLevel="0" collapsed="false">
      <c r="A324" s="24"/>
    </row>
    <row r="325" customFormat="false" ht="15.75" hidden="false" customHeight="true" outlineLevel="0" collapsed="false">
      <c r="A325" s="24"/>
    </row>
    <row r="326" customFormat="false" ht="15.75" hidden="false" customHeight="true" outlineLevel="0" collapsed="false">
      <c r="A326" s="24"/>
    </row>
    <row r="327" customFormat="false" ht="15.75" hidden="false" customHeight="true" outlineLevel="0" collapsed="false">
      <c r="A327" s="24"/>
    </row>
    <row r="328" customFormat="false" ht="15.75" hidden="false" customHeight="true" outlineLevel="0" collapsed="false">
      <c r="A328" s="24"/>
    </row>
    <row r="329" customFormat="false" ht="15.75" hidden="false" customHeight="true" outlineLevel="0" collapsed="false">
      <c r="A329" s="24"/>
    </row>
    <row r="330" customFormat="false" ht="15.75" hidden="false" customHeight="true" outlineLevel="0" collapsed="false">
      <c r="A330" s="24"/>
    </row>
    <row r="331" customFormat="false" ht="15.75" hidden="false" customHeight="true" outlineLevel="0" collapsed="false">
      <c r="A331" s="24"/>
    </row>
    <row r="332" customFormat="false" ht="15.75" hidden="false" customHeight="true" outlineLevel="0" collapsed="false">
      <c r="A332" s="24"/>
    </row>
    <row r="333" customFormat="false" ht="15.75" hidden="false" customHeight="true" outlineLevel="0" collapsed="false">
      <c r="A333" s="24"/>
    </row>
    <row r="334" customFormat="false" ht="15.75" hidden="false" customHeight="true" outlineLevel="0" collapsed="false">
      <c r="A334" s="24"/>
    </row>
    <row r="335" customFormat="false" ht="15.75" hidden="false" customHeight="true" outlineLevel="0" collapsed="false">
      <c r="A335" s="24"/>
    </row>
    <row r="336" customFormat="false" ht="15.75" hidden="false" customHeight="true" outlineLevel="0" collapsed="false">
      <c r="A336" s="24"/>
    </row>
    <row r="337" customFormat="false" ht="15.75" hidden="false" customHeight="true" outlineLevel="0" collapsed="false">
      <c r="A337" s="24"/>
    </row>
    <row r="338" customFormat="false" ht="15.75" hidden="false" customHeight="true" outlineLevel="0" collapsed="false">
      <c r="A338" s="24"/>
    </row>
    <row r="339" customFormat="false" ht="15.75" hidden="false" customHeight="true" outlineLevel="0" collapsed="false">
      <c r="A339" s="24"/>
    </row>
    <row r="340" customFormat="false" ht="15.75" hidden="false" customHeight="true" outlineLevel="0" collapsed="false">
      <c r="A340" s="24"/>
    </row>
    <row r="341" customFormat="false" ht="15.75" hidden="false" customHeight="true" outlineLevel="0" collapsed="false">
      <c r="A341" s="24"/>
    </row>
    <row r="342" customFormat="false" ht="15.75" hidden="false" customHeight="true" outlineLevel="0" collapsed="false">
      <c r="A342" s="24"/>
    </row>
    <row r="343" customFormat="false" ht="15.75" hidden="false" customHeight="true" outlineLevel="0" collapsed="false">
      <c r="A343" s="24"/>
    </row>
    <row r="344" customFormat="false" ht="15.75" hidden="false" customHeight="true" outlineLevel="0" collapsed="false">
      <c r="A344" s="24"/>
    </row>
    <row r="345" customFormat="false" ht="15.75" hidden="false" customHeight="true" outlineLevel="0" collapsed="false">
      <c r="A345" s="24"/>
    </row>
    <row r="346" customFormat="false" ht="15.75" hidden="false" customHeight="true" outlineLevel="0" collapsed="false">
      <c r="A346" s="24"/>
    </row>
    <row r="347" customFormat="false" ht="15.75" hidden="false" customHeight="true" outlineLevel="0" collapsed="false">
      <c r="A347" s="24"/>
    </row>
    <row r="348" customFormat="false" ht="15.75" hidden="false" customHeight="true" outlineLevel="0" collapsed="false">
      <c r="A348" s="24"/>
    </row>
    <row r="349" customFormat="false" ht="15.75" hidden="false" customHeight="true" outlineLevel="0" collapsed="false">
      <c r="A349" s="24"/>
    </row>
    <row r="350" customFormat="false" ht="15.75" hidden="false" customHeight="true" outlineLevel="0" collapsed="false">
      <c r="A350" s="24"/>
    </row>
    <row r="351" customFormat="false" ht="15.75" hidden="false" customHeight="true" outlineLevel="0" collapsed="false">
      <c r="A351" s="24"/>
    </row>
    <row r="352" customFormat="false" ht="15.75" hidden="false" customHeight="true" outlineLevel="0" collapsed="false">
      <c r="A352" s="24"/>
    </row>
    <row r="353" customFormat="false" ht="15.75" hidden="false" customHeight="true" outlineLevel="0" collapsed="false">
      <c r="A353" s="24"/>
    </row>
    <row r="354" customFormat="false" ht="15.75" hidden="false" customHeight="true" outlineLevel="0" collapsed="false">
      <c r="A354" s="24"/>
    </row>
    <row r="355" customFormat="false" ht="15.75" hidden="false" customHeight="true" outlineLevel="0" collapsed="false">
      <c r="A355" s="24"/>
    </row>
    <row r="356" customFormat="false" ht="15.75" hidden="false" customHeight="true" outlineLevel="0" collapsed="false">
      <c r="A356" s="24"/>
    </row>
    <row r="357" customFormat="false" ht="15.75" hidden="false" customHeight="true" outlineLevel="0" collapsed="false">
      <c r="A357" s="24"/>
    </row>
    <row r="358" customFormat="false" ht="15.75" hidden="false" customHeight="true" outlineLevel="0" collapsed="false">
      <c r="A358" s="24"/>
    </row>
    <row r="359" customFormat="false" ht="15.75" hidden="false" customHeight="true" outlineLevel="0" collapsed="false">
      <c r="A359" s="24"/>
    </row>
    <row r="360" customFormat="false" ht="15.75" hidden="false" customHeight="true" outlineLevel="0" collapsed="false">
      <c r="A360" s="24"/>
    </row>
    <row r="361" customFormat="false" ht="15.75" hidden="false" customHeight="true" outlineLevel="0" collapsed="false">
      <c r="A361" s="24"/>
    </row>
    <row r="362" customFormat="false" ht="15.75" hidden="false" customHeight="true" outlineLevel="0" collapsed="false">
      <c r="A362" s="24"/>
    </row>
    <row r="363" customFormat="false" ht="15.75" hidden="false" customHeight="true" outlineLevel="0" collapsed="false">
      <c r="A363" s="24"/>
    </row>
    <row r="364" customFormat="false" ht="15.75" hidden="false" customHeight="true" outlineLevel="0" collapsed="false">
      <c r="A364" s="24"/>
    </row>
    <row r="365" customFormat="false" ht="15.75" hidden="false" customHeight="true" outlineLevel="0" collapsed="false">
      <c r="A365" s="24"/>
    </row>
    <row r="366" customFormat="false" ht="15.75" hidden="false" customHeight="true" outlineLevel="0" collapsed="false">
      <c r="A366" s="24"/>
    </row>
    <row r="367" customFormat="false" ht="15.75" hidden="false" customHeight="true" outlineLevel="0" collapsed="false">
      <c r="A367" s="24"/>
    </row>
    <row r="368" customFormat="false" ht="15.75" hidden="false" customHeight="true" outlineLevel="0" collapsed="false">
      <c r="A368" s="24"/>
    </row>
    <row r="369" customFormat="false" ht="15.75" hidden="false" customHeight="true" outlineLevel="0" collapsed="false">
      <c r="A369" s="24"/>
    </row>
    <row r="370" customFormat="false" ht="15.75" hidden="false" customHeight="true" outlineLevel="0" collapsed="false">
      <c r="A370" s="24"/>
    </row>
    <row r="371" customFormat="false" ht="15.75" hidden="false" customHeight="true" outlineLevel="0" collapsed="false">
      <c r="A371" s="24"/>
    </row>
    <row r="372" customFormat="false" ht="15.75" hidden="false" customHeight="true" outlineLevel="0" collapsed="false">
      <c r="A372" s="24"/>
    </row>
    <row r="373" customFormat="false" ht="15.75" hidden="false" customHeight="true" outlineLevel="0" collapsed="false">
      <c r="A373" s="24"/>
    </row>
    <row r="374" customFormat="false" ht="15.75" hidden="false" customHeight="true" outlineLevel="0" collapsed="false">
      <c r="A374" s="24"/>
    </row>
    <row r="375" customFormat="false" ht="15.75" hidden="false" customHeight="true" outlineLevel="0" collapsed="false">
      <c r="A375" s="24"/>
    </row>
    <row r="376" customFormat="false" ht="15.75" hidden="false" customHeight="true" outlineLevel="0" collapsed="false">
      <c r="A376" s="24"/>
    </row>
    <row r="377" customFormat="false" ht="15.75" hidden="false" customHeight="true" outlineLevel="0" collapsed="false">
      <c r="A377" s="24"/>
    </row>
    <row r="378" customFormat="false" ht="15.75" hidden="false" customHeight="true" outlineLevel="0" collapsed="false">
      <c r="A378" s="24"/>
    </row>
    <row r="379" customFormat="false" ht="15.75" hidden="false" customHeight="true" outlineLevel="0" collapsed="false">
      <c r="A379" s="24"/>
    </row>
    <row r="380" customFormat="false" ht="15.75" hidden="false" customHeight="true" outlineLevel="0" collapsed="false">
      <c r="A380" s="24"/>
    </row>
    <row r="381" customFormat="false" ht="15.75" hidden="false" customHeight="true" outlineLevel="0" collapsed="false">
      <c r="A381" s="24"/>
    </row>
    <row r="382" customFormat="false" ht="15.75" hidden="false" customHeight="true" outlineLevel="0" collapsed="false">
      <c r="A382" s="24"/>
    </row>
    <row r="383" customFormat="false" ht="15.75" hidden="false" customHeight="true" outlineLevel="0" collapsed="false">
      <c r="A383" s="24"/>
    </row>
    <row r="384" customFormat="false" ht="15.75" hidden="false" customHeight="true" outlineLevel="0" collapsed="false">
      <c r="A384" s="24"/>
    </row>
    <row r="385" customFormat="false" ht="15.75" hidden="false" customHeight="true" outlineLevel="0" collapsed="false">
      <c r="A385" s="24"/>
    </row>
    <row r="386" customFormat="false" ht="15.75" hidden="false" customHeight="true" outlineLevel="0" collapsed="false">
      <c r="A386" s="24"/>
    </row>
    <row r="387" customFormat="false" ht="15.75" hidden="false" customHeight="true" outlineLevel="0" collapsed="false">
      <c r="A387" s="24"/>
    </row>
    <row r="388" customFormat="false" ht="15.75" hidden="false" customHeight="true" outlineLevel="0" collapsed="false">
      <c r="A388" s="24"/>
    </row>
    <row r="389" customFormat="false" ht="15.75" hidden="false" customHeight="true" outlineLevel="0" collapsed="false">
      <c r="A389" s="24"/>
    </row>
    <row r="390" customFormat="false" ht="15.75" hidden="false" customHeight="true" outlineLevel="0" collapsed="false">
      <c r="A390" s="24"/>
    </row>
    <row r="391" customFormat="false" ht="15.75" hidden="false" customHeight="true" outlineLevel="0" collapsed="false">
      <c r="A391" s="24"/>
    </row>
    <row r="392" customFormat="false" ht="15.75" hidden="false" customHeight="true" outlineLevel="0" collapsed="false">
      <c r="A392" s="24"/>
    </row>
    <row r="393" customFormat="false" ht="15.75" hidden="false" customHeight="true" outlineLevel="0" collapsed="false">
      <c r="A393" s="24"/>
    </row>
    <row r="394" customFormat="false" ht="15.75" hidden="false" customHeight="true" outlineLevel="0" collapsed="false">
      <c r="A394" s="24"/>
    </row>
    <row r="395" customFormat="false" ht="15.75" hidden="false" customHeight="true" outlineLevel="0" collapsed="false">
      <c r="A395" s="24"/>
    </row>
    <row r="396" customFormat="false" ht="15.75" hidden="false" customHeight="true" outlineLevel="0" collapsed="false">
      <c r="A396" s="24"/>
    </row>
    <row r="397" customFormat="false" ht="15.75" hidden="false" customHeight="true" outlineLevel="0" collapsed="false">
      <c r="A397" s="24"/>
    </row>
    <row r="398" customFormat="false" ht="15.75" hidden="false" customHeight="true" outlineLevel="0" collapsed="false">
      <c r="A398" s="24"/>
    </row>
    <row r="399" customFormat="false" ht="15.75" hidden="false" customHeight="true" outlineLevel="0" collapsed="false">
      <c r="A399" s="24"/>
    </row>
    <row r="400" customFormat="false" ht="15.75" hidden="false" customHeight="true" outlineLevel="0" collapsed="false">
      <c r="A400" s="24"/>
    </row>
    <row r="401" customFormat="false" ht="15.75" hidden="false" customHeight="true" outlineLevel="0" collapsed="false">
      <c r="A401" s="24"/>
    </row>
    <row r="402" customFormat="false" ht="15.75" hidden="false" customHeight="true" outlineLevel="0" collapsed="false">
      <c r="A402" s="24"/>
    </row>
    <row r="403" customFormat="false" ht="15.75" hidden="false" customHeight="true" outlineLevel="0" collapsed="false">
      <c r="A403" s="24"/>
    </row>
    <row r="404" customFormat="false" ht="15.75" hidden="false" customHeight="true" outlineLevel="0" collapsed="false">
      <c r="A404" s="24"/>
    </row>
    <row r="405" customFormat="false" ht="15.75" hidden="false" customHeight="true" outlineLevel="0" collapsed="false">
      <c r="A405" s="24"/>
    </row>
    <row r="406" customFormat="false" ht="15.75" hidden="false" customHeight="true" outlineLevel="0" collapsed="false">
      <c r="A406" s="24"/>
    </row>
    <row r="407" customFormat="false" ht="15.75" hidden="false" customHeight="true" outlineLevel="0" collapsed="false">
      <c r="A407" s="24"/>
    </row>
    <row r="408" customFormat="false" ht="15.75" hidden="false" customHeight="true" outlineLevel="0" collapsed="false">
      <c r="A408" s="24"/>
    </row>
    <row r="409" customFormat="false" ht="15.75" hidden="false" customHeight="true" outlineLevel="0" collapsed="false">
      <c r="A409" s="24"/>
    </row>
    <row r="410" customFormat="false" ht="15.75" hidden="false" customHeight="true" outlineLevel="0" collapsed="false">
      <c r="A410" s="24"/>
    </row>
    <row r="411" customFormat="false" ht="15.75" hidden="false" customHeight="true" outlineLevel="0" collapsed="false">
      <c r="A411" s="24"/>
    </row>
    <row r="412" customFormat="false" ht="15.75" hidden="false" customHeight="true" outlineLevel="0" collapsed="false">
      <c r="A412" s="24"/>
    </row>
    <row r="413" customFormat="false" ht="15.75" hidden="false" customHeight="true" outlineLevel="0" collapsed="false">
      <c r="A413" s="24"/>
    </row>
    <row r="414" customFormat="false" ht="15.75" hidden="false" customHeight="true" outlineLevel="0" collapsed="false">
      <c r="A414" s="24"/>
    </row>
    <row r="415" customFormat="false" ht="15.75" hidden="false" customHeight="true" outlineLevel="0" collapsed="false">
      <c r="A415" s="24"/>
    </row>
    <row r="416" customFormat="false" ht="15.75" hidden="false" customHeight="true" outlineLevel="0" collapsed="false">
      <c r="A416" s="24"/>
    </row>
    <row r="417" customFormat="false" ht="15.75" hidden="false" customHeight="true" outlineLevel="0" collapsed="false">
      <c r="A417" s="24"/>
    </row>
    <row r="418" customFormat="false" ht="15.75" hidden="false" customHeight="true" outlineLevel="0" collapsed="false">
      <c r="A418" s="24"/>
    </row>
    <row r="419" customFormat="false" ht="15.75" hidden="false" customHeight="true" outlineLevel="0" collapsed="false">
      <c r="A419" s="24"/>
    </row>
    <row r="420" customFormat="false" ht="15.75" hidden="false" customHeight="true" outlineLevel="0" collapsed="false">
      <c r="A420" s="24"/>
    </row>
    <row r="421" customFormat="false" ht="15.75" hidden="false" customHeight="true" outlineLevel="0" collapsed="false">
      <c r="A421" s="24"/>
    </row>
    <row r="422" customFormat="false" ht="15.75" hidden="false" customHeight="true" outlineLevel="0" collapsed="false">
      <c r="A422" s="24"/>
    </row>
    <row r="423" customFormat="false" ht="15.75" hidden="false" customHeight="true" outlineLevel="0" collapsed="false">
      <c r="A423" s="24"/>
    </row>
    <row r="424" customFormat="false" ht="15.75" hidden="false" customHeight="true" outlineLevel="0" collapsed="false">
      <c r="A424" s="24"/>
    </row>
    <row r="425" customFormat="false" ht="15.75" hidden="false" customHeight="true" outlineLevel="0" collapsed="false">
      <c r="A425" s="24"/>
    </row>
    <row r="426" customFormat="false" ht="15.75" hidden="false" customHeight="true" outlineLevel="0" collapsed="false">
      <c r="A426" s="24"/>
    </row>
    <row r="427" customFormat="false" ht="15.75" hidden="false" customHeight="true" outlineLevel="0" collapsed="false">
      <c r="A427" s="24"/>
    </row>
    <row r="428" customFormat="false" ht="15.75" hidden="false" customHeight="true" outlineLevel="0" collapsed="false">
      <c r="A428" s="24"/>
    </row>
    <row r="429" customFormat="false" ht="15.75" hidden="false" customHeight="true" outlineLevel="0" collapsed="false">
      <c r="A429" s="24"/>
    </row>
    <row r="430" customFormat="false" ht="15.75" hidden="false" customHeight="true" outlineLevel="0" collapsed="false">
      <c r="A430" s="24"/>
    </row>
    <row r="431" customFormat="false" ht="15.75" hidden="false" customHeight="true" outlineLevel="0" collapsed="false">
      <c r="A431" s="24"/>
    </row>
    <row r="432" customFormat="false" ht="15.75" hidden="false" customHeight="true" outlineLevel="0" collapsed="false">
      <c r="A432" s="24"/>
    </row>
    <row r="433" customFormat="false" ht="15.75" hidden="false" customHeight="true" outlineLevel="0" collapsed="false">
      <c r="A433" s="24"/>
    </row>
    <row r="434" customFormat="false" ht="15.75" hidden="false" customHeight="true" outlineLevel="0" collapsed="false">
      <c r="A434" s="24"/>
    </row>
    <row r="435" customFormat="false" ht="15.75" hidden="false" customHeight="true" outlineLevel="0" collapsed="false">
      <c r="A435" s="24"/>
    </row>
    <row r="436" customFormat="false" ht="15.75" hidden="false" customHeight="true" outlineLevel="0" collapsed="false">
      <c r="A436" s="24"/>
    </row>
    <row r="437" customFormat="false" ht="15.75" hidden="false" customHeight="true" outlineLevel="0" collapsed="false">
      <c r="A437" s="24"/>
    </row>
    <row r="438" customFormat="false" ht="15.75" hidden="false" customHeight="true" outlineLevel="0" collapsed="false">
      <c r="A438" s="24"/>
    </row>
    <row r="439" customFormat="false" ht="15.75" hidden="false" customHeight="true" outlineLevel="0" collapsed="false">
      <c r="A439" s="24"/>
    </row>
    <row r="440" customFormat="false" ht="15.75" hidden="false" customHeight="true" outlineLevel="0" collapsed="false">
      <c r="A440" s="24"/>
    </row>
    <row r="441" customFormat="false" ht="15.75" hidden="false" customHeight="true" outlineLevel="0" collapsed="false">
      <c r="A441" s="24"/>
    </row>
    <row r="442" customFormat="false" ht="15.75" hidden="false" customHeight="true" outlineLevel="0" collapsed="false">
      <c r="A442" s="24"/>
    </row>
    <row r="443" customFormat="false" ht="15.75" hidden="false" customHeight="true" outlineLevel="0" collapsed="false">
      <c r="A443" s="24"/>
    </row>
    <row r="444" customFormat="false" ht="15.75" hidden="false" customHeight="true" outlineLevel="0" collapsed="false">
      <c r="A444" s="24"/>
    </row>
    <row r="445" customFormat="false" ht="15.75" hidden="false" customHeight="true" outlineLevel="0" collapsed="false">
      <c r="A445" s="24"/>
    </row>
    <row r="446" customFormat="false" ht="15.75" hidden="false" customHeight="true" outlineLevel="0" collapsed="false">
      <c r="A446" s="24"/>
    </row>
    <row r="447" customFormat="false" ht="15.75" hidden="false" customHeight="true" outlineLevel="0" collapsed="false">
      <c r="A447" s="24"/>
    </row>
    <row r="448" customFormat="false" ht="15.75" hidden="false" customHeight="true" outlineLevel="0" collapsed="false">
      <c r="A448" s="24"/>
    </row>
    <row r="449" customFormat="false" ht="15.75" hidden="false" customHeight="true" outlineLevel="0" collapsed="false">
      <c r="A449" s="24"/>
    </row>
    <row r="450" customFormat="false" ht="15.75" hidden="false" customHeight="true" outlineLevel="0" collapsed="false">
      <c r="A450" s="24"/>
    </row>
    <row r="451" customFormat="false" ht="15.75" hidden="false" customHeight="true" outlineLevel="0" collapsed="false">
      <c r="A451" s="24"/>
    </row>
    <row r="452" customFormat="false" ht="15.75" hidden="false" customHeight="true" outlineLevel="0" collapsed="false">
      <c r="A452" s="24"/>
    </row>
    <row r="453" customFormat="false" ht="15.75" hidden="false" customHeight="true" outlineLevel="0" collapsed="false">
      <c r="A453" s="24"/>
    </row>
    <row r="454" customFormat="false" ht="15.75" hidden="false" customHeight="true" outlineLevel="0" collapsed="false">
      <c r="A454" s="24"/>
    </row>
    <row r="455" customFormat="false" ht="15.75" hidden="false" customHeight="true" outlineLevel="0" collapsed="false">
      <c r="A455" s="24"/>
    </row>
    <row r="456" customFormat="false" ht="15.75" hidden="false" customHeight="true" outlineLevel="0" collapsed="false">
      <c r="A456" s="24"/>
    </row>
    <row r="457" customFormat="false" ht="15.75" hidden="false" customHeight="true" outlineLevel="0" collapsed="false">
      <c r="A457" s="24"/>
    </row>
    <row r="458" customFormat="false" ht="15.75" hidden="false" customHeight="true" outlineLevel="0" collapsed="false">
      <c r="A458" s="24"/>
    </row>
    <row r="459" customFormat="false" ht="15.75" hidden="false" customHeight="true" outlineLevel="0" collapsed="false">
      <c r="A459" s="24"/>
    </row>
    <row r="460" customFormat="false" ht="15.75" hidden="false" customHeight="true" outlineLevel="0" collapsed="false">
      <c r="A460" s="24"/>
    </row>
    <row r="461" customFormat="false" ht="15.75" hidden="false" customHeight="true" outlineLevel="0" collapsed="false">
      <c r="A461" s="24"/>
    </row>
    <row r="462" customFormat="false" ht="15.75" hidden="false" customHeight="true" outlineLevel="0" collapsed="false">
      <c r="A462" s="24"/>
    </row>
    <row r="463" customFormat="false" ht="15.75" hidden="false" customHeight="true" outlineLevel="0" collapsed="false">
      <c r="A463" s="24"/>
    </row>
    <row r="464" customFormat="false" ht="15.75" hidden="false" customHeight="true" outlineLevel="0" collapsed="false">
      <c r="A464" s="24"/>
    </row>
    <row r="465" customFormat="false" ht="15.75" hidden="false" customHeight="true" outlineLevel="0" collapsed="false">
      <c r="A465" s="24"/>
    </row>
    <row r="466" customFormat="false" ht="15.75" hidden="false" customHeight="true" outlineLevel="0" collapsed="false">
      <c r="A466" s="24"/>
    </row>
    <row r="467" customFormat="false" ht="15.75" hidden="false" customHeight="true" outlineLevel="0" collapsed="false">
      <c r="A467" s="24"/>
    </row>
    <row r="468" customFormat="false" ht="15.75" hidden="false" customHeight="true" outlineLevel="0" collapsed="false">
      <c r="A468" s="24"/>
    </row>
    <row r="469" customFormat="false" ht="15.75" hidden="false" customHeight="true" outlineLevel="0" collapsed="false">
      <c r="A469" s="24"/>
    </row>
    <row r="470" customFormat="false" ht="15.75" hidden="false" customHeight="true" outlineLevel="0" collapsed="false">
      <c r="A470" s="24"/>
    </row>
    <row r="471" customFormat="false" ht="15.75" hidden="false" customHeight="true" outlineLevel="0" collapsed="false">
      <c r="A471" s="24"/>
    </row>
    <row r="472" customFormat="false" ht="15.75" hidden="false" customHeight="true" outlineLevel="0" collapsed="false">
      <c r="A472" s="24"/>
    </row>
    <row r="473" customFormat="false" ht="15.75" hidden="false" customHeight="true" outlineLevel="0" collapsed="false">
      <c r="A473" s="24"/>
    </row>
    <row r="474" customFormat="false" ht="15.75" hidden="false" customHeight="true" outlineLevel="0" collapsed="false">
      <c r="A474" s="24"/>
    </row>
    <row r="475" customFormat="false" ht="15.75" hidden="false" customHeight="true" outlineLevel="0" collapsed="false">
      <c r="A475" s="24"/>
    </row>
    <row r="476" customFormat="false" ht="15.75" hidden="false" customHeight="true" outlineLevel="0" collapsed="false">
      <c r="A476" s="24"/>
    </row>
    <row r="477" customFormat="false" ht="15.75" hidden="false" customHeight="true" outlineLevel="0" collapsed="false">
      <c r="A477" s="24"/>
    </row>
    <row r="478" customFormat="false" ht="15.75" hidden="false" customHeight="true" outlineLevel="0" collapsed="false">
      <c r="A478" s="24"/>
    </row>
    <row r="479" customFormat="false" ht="15.75" hidden="false" customHeight="true" outlineLevel="0" collapsed="false">
      <c r="A479" s="24"/>
    </row>
    <row r="480" customFormat="false" ht="15.75" hidden="false" customHeight="true" outlineLevel="0" collapsed="false">
      <c r="A480" s="24"/>
    </row>
    <row r="481" customFormat="false" ht="15.75" hidden="false" customHeight="true" outlineLevel="0" collapsed="false">
      <c r="A481" s="24"/>
    </row>
    <row r="482" customFormat="false" ht="15.75" hidden="false" customHeight="true" outlineLevel="0" collapsed="false">
      <c r="A482" s="24"/>
    </row>
    <row r="483" customFormat="false" ht="15.75" hidden="false" customHeight="true" outlineLevel="0" collapsed="false">
      <c r="A483" s="24"/>
    </row>
    <row r="484" customFormat="false" ht="15.75" hidden="false" customHeight="true" outlineLevel="0" collapsed="false">
      <c r="A484" s="24"/>
    </row>
    <row r="485" customFormat="false" ht="15.75" hidden="false" customHeight="true" outlineLevel="0" collapsed="false">
      <c r="A485" s="24"/>
    </row>
    <row r="486" customFormat="false" ht="15.75" hidden="false" customHeight="true" outlineLevel="0" collapsed="false">
      <c r="A486" s="24"/>
    </row>
    <row r="487" customFormat="false" ht="15.75" hidden="false" customHeight="true" outlineLevel="0" collapsed="false">
      <c r="A487" s="24"/>
    </row>
    <row r="488" customFormat="false" ht="15.75" hidden="false" customHeight="true" outlineLevel="0" collapsed="false">
      <c r="A488" s="24"/>
    </row>
    <row r="489" customFormat="false" ht="15.75" hidden="false" customHeight="true" outlineLevel="0" collapsed="false">
      <c r="A489" s="24"/>
    </row>
    <row r="490" customFormat="false" ht="15.75" hidden="false" customHeight="true" outlineLevel="0" collapsed="false">
      <c r="A490" s="24"/>
    </row>
    <row r="491" customFormat="false" ht="15.75" hidden="false" customHeight="true" outlineLevel="0" collapsed="false">
      <c r="A491" s="24"/>
    </row>
    <row r="492" customFormat="false" ht="15.75" hidden="false" customHeight="true" outlineLevel="0" collapsed="false">
      <c r="A492" s="24"/>
    </row>
    <row r="493" customFormat="false" ht="15.75" hidden="false" customHeight="true" outlineLevel="0" collapsed="false">
      <c r="A493" s="24"/>
    </row>
    <row r="494" customFormat="false" ht="15.75" hidden="false" customHeight="true" outlineLevel="0" collapsed="false">
      <c r="A494" s="24"/>
    </row>
    <row r="495" customFormat="false" ht="15.75" hidden="false" customHeight="true" outlineLevel="0" collapsed="false">
      <c r="A495" s="24"/>
    </row>
    <row r="496" customFormat="false" ht="15.75" hidden="false" customHeight="true" outlineLevel="0" collapsed="false">
      <c r="A496" s="24"/>
    </row>
    <row r="497" customFormat="false" ht="15.75" hidden="false" customHeight="true" outlineLevel="0" collapsed="false">
      <c r="A497" s="24"/>
    </row>
    <row r="498" customFormat="false" ht="15.75" hidden="false" customHeight="true" outlineLevel="0" collapsed="false">
      <c r="A498" s="24"/>
    </row>
    <row r="499" customFormat="false" ht="15.75" hidden="false" customHeight="true" outlineLevel="0" collapsed="false">
      <c r="A499" s="24"/>
    </row>
    <row r="500" customFormat="false" ht="15.75" hidden="false" customHeight="true" outlineLevel="0" collapsed="false">
      <c r="A500" s="24"/>
    </row>
    <row r="501" customFormat="false" ht="15.75" hidden="false" customHeight="true" outlineLevel="0" collapsed="false">
      <c r="A501" s="24"/>
    </row>
    <row r="502" customFormat="false" ht="15.75" hidden="false" customHeight="true" outlineLevel="0" collapsed="false">
      <c r="A502" s="24"/>
    </row>
    <row r="503" customFormat="false" ht="15.75" hidden="false" customHeight="true" outlineLevel="0" collapsed="false">
      <c r="A503" s="24"/>
    </row>
    <row r="504" customFormat="false" ht="15.75" hidden="false" customHeight="true" outlineLevel="0" collapsed="false">
      <c r="A504" s="24"/>
    </row>
    <row r="505" customFormat="false" ht="15.75" hidden="false" customHeight="true" outlineLevel="0" collapsed="false">
      <c r="A505" s="24"/>
    </row>
    <row r="506" customFormat="false" ht="15.75" hidden="false" customHeight="true" outlineLevel="0" collapsed="false">
      <c r="A506" s="24"/>
    </row>
    <row r="507" customFormat="false" ht="15.75" hidden="false" customHeight="true" outlineLevel="0" collapsed="false">
      <c r="A507" s="24"/>
    </row>
    <row r="508" customFormat="false" ht="15.75" hidden="false" customHeight="true" outlineLevel="0" collapsed="false">
      <c r="A508" s="24"/>
    </row>
    <row r="509" customFormat="false" ht="15.75" hidden="false" customHeight="true" outlineLevel="0" collapsed="false">
      <c r="A509" s="24"/>
    </row>
    <row r="510" customFormat="false" ht="15.75" hidden="false" customHeight="true" outlineLevel="0" collapsed="false">
      <c r="A510" s="24"/>
    </row>
    <row r="511" customFormat="false" ht="15.75" hidden="false" customHeight="true" outlineLevel="0" collapsed="false">
      <c r="A511" s="24"/>
    </row>
    <row r="512" customFormat="false" ht="15.75" hidden="false" customHeight="true" outlineLevel="0" collapsed="false">
      <c r="A512" s="24"/>
    </row>
    <row r="513" customFormat="false" ht="15.75" hidden="false" customHeight="true" outlineLevel="0" collapsed="false">
      <c r="A513" s="24"/>
    </row>
    <row r="514" customFormat="false" ht="15.75" hidden="false" customHeight="true" outlineLevel="0" collapsed="false">
      <c r="A514" s="24"/>
    </row>
    <row r="515" customFormat="false" ht="15.75" hidden="false" customHeight="true" outlineLevel="0" collapsed="false">
      <c r="A515" s="24"/>
    </row>
    <row r="516" customFormat="false" ht="15.75" hidden="false" customHeight="true" outlineLevel="0" collapsed="false">
      <c r="A516" s="24"/>
    </row>
    <row r="517" customFormat="false" ht="15.75" hidden="false" customHeight="true" outlineLevel="0" collapsed="false">
      <c r="A517" s="24"/>
    </row>
    <row r="518" customFormat="false" ht="15.75" hidden="false" customHeight="true" outlineLevel="0" collapsed="false">
      <c r="A518" s="24"/>
    </row>
    <row r="519" customFormat="false" ht="15.75" hidden="false" customHeight="true" outlineLevel="0" collapsed="false">
      <c r="A519" s="24"/>
    </row>
    <row r="520" customFormat="false" ht="15.75" hidden="false" customHeight="true" outlineLevel="0" collapsed="false">
      <c r="A520" s="24"/>
    </row>
    <row r="521" customFormat="false" ht="15.75" hidden="false" customHeight="true" outlineLevel="0" collapsed="false">
      <c r="A521" s="24"/>
    </row>
    <row r="522" customFormat="false" ht="15.75" hidden="false" customHeight="true" outlineLevel="0" collapsed="false">
      <c r="A522" s="24"/>
    </row>
    <row r="523" customFormat="false" ht="15.75" hidden="false" customHeight="true" outlineLevel="0" collapsed="false">
      <c r="A523" s="24"/>
    </row>
    <row r="524" customFormat="false" ht="15.75" hidden="false" customHeight="true" outlineLevel="0" collapsed="false">
      <c r="A524" s="24"/>
    </row>
    <row r="525" customFormat="false" ht="15.75" hidden="false" customHeight="true" outlineLevel="0" collapsed="false">
      <c r="A525" s="24"/>
    </row>
    <row r="526" customFormat="false" ht="15.75" hidden="false" customHeight="true" outlineLevel="0" collapsed="false">
      <c r="A526" s="24"/>
    </row>
    <row r="527" customFormat="false" ht="15.75" hidden="false" customHeight="true" outlineLevel="0" collapsed="false">
      <c r="A527" s="24"/>
    </row>
    <row r="528" customFormat="false" ht="15.75" hidden="false" customHeight="true" outlineLevel="0" collapsed="false">
      <c r="A528" s="24"/>
    </row>
    <row r="529" customFormat="false" ht="15.75" hidden="false" customHeight="true" outlineLevel="0" collapsed="false">
      <c r="A529" s="24"/>
    </row>
    <row r="530" customFormat="false" ht="15.75" hidden="false" customHeight="true" outlineLevel="0" collapsed="false">
      <c r="A530" s="24"/>
    </row>
    <row r="531" customFormat="false" ht="15.75" hidden="false" customHeight="true" outlineLevel="0" collapsed="false">
      <c r="A531" s="24"/>
    </row>
    <row r="532" customFormat="false" ht="15.75" hidden="false" customHeight="true" outlineLevel="0" collapsed="false">
      <c r="A532" s="24"/>
    </row>
    <row r="533" customFormat="false" ht="15.75" hidden="false" customHeight="true" outlineLevel="0" collapsed="false">
      <c r="A533" s="24"/>
    </row>
    <row r="534" customFormat="false" ht="15.75" hidden="false" customHeight="true" outlineLevel="0" collapsed="false">
      <c r="A534" s="24"/>
    </row>
    <row r="535" customFormat="false" ht="15.75" hidden="false" customHeight="true" outlineLevel="0" collapsed="false">
      <c r="A535" s="24"/>
    </row>
    <row r="536" customFormat="false" ht="15.75" hidden="false" customHeight="true" outlineLevel="0" collapsed="false">
      <c r="A536" s="24"/>
    </row>
    <row r="537" customFormat="false" ht="15.75" hidden="false" customHeight="true" outlineLevel="0" collapsed="false">
      <c r="A537" s="24"/>
    </row>
    <row r="538" customFormat="false" ht="15.75" hidden="false" customHeight="true" outlineLevel="0" collapsed="false">
      <c r="A538" s="24"/>
    </row>
    <row r="539" customFormat="false" ht="15.75" hidden="false" customHeight="true" outlineLevel="0" collapsed="false">
      <c r="A539" s="24"/>
    </row>
    <row r="540" customFormat="false" ht="15.75" hidden="false" customHeight="true" outlineLevel="0" collapsed="false">
      <c r="A540" s="24"/>
    </row>
    <row r="541" customFormat="false" ht="15.75" hidden="false" customHeight="true" outlineLevel="0" collapsed="false">
      <c r="A541" s="24"/>
    </row>
    <row r="542" customFormat="false" ht="15.75" hidden="false" customHeight="true" outlineLevel="0" collapsed="false">
      <c r="A542" s="24"/>
    </row>
    <row r="543" customFormat="false" ht="15.75" hidden="false" customHeight="true" outlineLevel="0" collapsed="false">
      <c r="A543" s="24"/>
    </row>
    <row r="544" customFormat="false" ht="15.75" hidden="false" customHeight="true" outlineLevel="0" collapsed="false">
      <c r="A544" s="24"/>
    </row>
    <row r="545" customFormat="false" ht="15.75" hidden="false" customHeight="true" outlineLevel="0" collapsed="false">
      <c r="A545" s="24"/>
    </row>
    <row r="546" customFormat="false" ht="15.75" hidden="false" customHeight="true" outlineLevel="0" collapsed="false">
      <c r="A546" s="24"/>
    </row>
    <row r="547" customFormat="false" ht="15.75" hidden="false" customHeight="true" outlineLevel="0" collapsed="false">
      <c r="A547" s="24"/>
    </row>
    <row r="548" customFormat="false" ht="15.75" hidden="false" customHeight="true" outlineLevel="0" collapsed="false">
      <c r="A548" s="24"/>
    </row>
    <row r="549" customFormat="false" ht="15.75" hidden="false" customHeight="true" outlineLevel="0" collapsed="false">
      <c r="A549" s="24"/>
    </row>
    <row r="550" customFormat="false" ht="15.75" hidden="false" customHeight="true" outlineLevel="0" collapsed="false">
      <c r="A550" s="24"/>
    </row>
    <row r="551" customFormat="false" ht="15.75" hidden="false" customHeight="true" outlineLevel="0" collapsed="false">
      <c r="A551" s="24"/>
    </row>
    <row r="552" customFormat="false" ht="15.75" hidden="false" customHeight="true" outlineLevel="0" collapsed="false">
      <c r="A552" s="24"/>
    </row>
    <row r="553" customFormat="false" ht="15.75" hidden="false" customHeight="true" outlineLevel="0" collapsed="false">
      <c r="A553" s="24"/>
    </row>
    <row r="554" customFormat="false" ht="15.75" hidden="false" customHeight="true" outlineLevel="0" collapsed="false">
      <c r="A554" s="24"/>
    </row>
    <row r="555" customFormat="false" ht="15.75" hidden="false" customHeight="true" outlineLevel="0" collapsed="false">
      <c r="A555" s="24"/>
    </row>
    <row r="556" customFormat="false" ht="15.75" hidden="false" customHeight="true" outlineLevel="0" collapsed="false">
      <c r="A556" s="24"/>
    </row>
    <row r="557" customFormat="false" ht="15.75" hidden="false" customHeight="true" outlineLevel="0" collapsed="false">
      <c r="A557" s="24"/>
    </row>
    <row r="558" customFormat="false" ht="15.75" hidden="false" customHeight="true" outlineLevel="0" collapsed="false">
      <c r="A558" s="24"/>
    </row>
    <row r="559" customFormat="false" ht="15.75" hidden="false" customHeight="true" outlineLevel="0" collapsed="false">
      <c r="A559" s="24"/>
    </row>
    <row r="560" customFormat="false" ht="15.75" hidden="false" customHeight="true" outlineLevel="0" collapsed="false">
      <c r="A560" s="24"/>
    </row>
    <row r="561" customFormat="false" ht="15.75" hidden="false" customHeight="true" outlineLevel="0" collapsed="false">
      <c r="A561" s="24"/>
    </row>
    <row r="562" customFormat="false" ht="15.75" hidden="false" customHeight="true" outlineLevel="0" collapsed="false">
      <c r="A562" s="24"/>
    </row>
    <row r="563" customFormat="false" ht="15.75" hidden="false" customHeight="true" outlineLevel="0" collapsed="false">
      <c r="A563" s="24"/>
    </row>
    <row r="564" customFormat="false" ht="15.75" hidden="false" customHeight="true" outlineLevel="0" collapsed="false">
      <c r="A564" s="24"/>
    </row>
    <row r="565" customFormat="false" ht="15.75" hidden="false" customHeight="true" outlineLevel="0" collapsed="false">
      <c r="A565" s="24"/>
    </row>
    <row r="566" customFormat="false" ht="15.75" hidden="false" customHeight="true" outlineLevel="0" collapsed="false">
      <c r="A566" s="24"/>
    </row>
    <row r="567" customFormat="false" ht="15.75" hidden="false" customHeight="true" outlineLevel="0" collapsed="false">
      <c r="A567" s="24"/>
    </row>
    <row r="568" customFormat="false" ht="15.75" hidden="false" customHeight="true" outlineLevel="0" collapsed="false">
      <c r="A568" s="24"/>
    </row>
    <row r="569" customFormat="false" ht="15.75" hidden="false" customHeight="true" outlineLevel="0" collapsed="false">
      <c r="A569" s="24"/>
    </row>
    <row r="570" customFormat="false" ht="15.75" hidden="false" customHeight="true" outlineLevel="0" collapsed="false">
      <c r="A570" s="24"/>
    </row>
    <row r="571" customFormat="false" ht="15.75" hidden="false" customHeight="true" outlineLevel="0" collapsed="false">
      <c r="A571" s="24"/>
    </row>
    <row r="572" customFormat="false" ht="15.75" hidden="false" customHeight="true" outlineLevel="0" collapsed="false">
      <c r="A572" s="24"/>
    </row>
    <row r="573" customFormat="false" ht="15.75" hidden="false" customHeight="true" outlineLevel="0" collapsed="false">
      <c r="A573" s="24"/>
    </row>
    <row r="574" customFormat="false" ht="15.75" hidden="false" customHeight="true" outlineLevel="0" collapsed="false">
      <c r="A574" s="24"/>
    </row>
    <row r="575" customFormat="false" ht="15.75" hidden="false" customHeight="true" outlineLevel="0" collapsed="false">
      <c r="A575" s="24"/>
    </row>
    <row r="576" customFormat="false" ht="15.75" hidden="false" customHeight="true" outlineLevel="0" collapsed="false">
      <c r="A576" s="24"/>
    </row>
    <row r="577" customFormat="false" ht="15.75" hidden="false" customHeight="true" outlineLevel="0" collapsed="false">
      <c r="A577" s="24"/>
    </row>
    <row r="578" customFormat="false" ht="15.75" hidden="false" customHeight="true" outlineLevel="0" collapsed="false">
      <c r="A578" s="24"/>
    </row>
    <row r="579" customFormat="false" ht="15.75" hidden="false" customHeight="true" outlineLevel="0" collapsed="false">
      <c r="A579" s="24"/>
    </row>
    <row r="580" customFormat="false" ht="15.75" hidden="false" customHeight="true" outlineLevel="0" collapsed="false">
      <c r="A580" s="24"/>
    </row>
    <row r="581" customFormat="false" ht="15.75" hidden="false" customHeight="true" outlineLevel="0" collapsed="false">
      <c r="A581" s="24"/>
    </row>
    <row r="582" customFormat="false" ht="15.75" hidden="false" customHeight="true" outlineLevel="0" collapsed="false">
      <c r="A582" s="24"/>
    </row>
    <row r="583" customFormat="false" ht="15.75" hidden="false" customHeight="true" outlineLevel="0" collapsed="false">
      <c r="A583" s="24"/>
    </row>
    <row r="584" customFormat="false" ht="15.75" hidden="false" customHeight="true" outlineLevel="0" collapsed="false">
      <c r="A584" s="24"/>
    </row>
    <row r="585" customFormat="false" ht="15.75" hidden="false" customHeight="true" outlineLevel="0" collapsed="false">
      <c r="A585" s="24"/>
    </row>
    <row r="586" customFormat="false" ht="15.75" hidden="false" customHeight="true" outlineLevel="0" collapsed="false">
      <c r="A586" s="24"/>
    </row>
    <row r="587" customFormat="false" ht="15.75" hidden="false" customHeight="true" outlineLevel="0" collapsed="false">
      <c r="A587" s="24"/>
    </row>
    <row r="588" customFormat="false" ht="15.75" hidden="false" customHeight="true" outlineLevel="0" collapsed="false">
      <c r="A588" s="24"/>
    </row>
    <row r="589" customFormat="false" ht="15.75" hidden="false" customHeight="true" outlineLevel="0" collapsed="false">
      <c r="A589" s="24"/>
    </row>
    <row r="590" customFormat="false" ht="15.75" hidden="false" customHeight="true" outlineLevel="0" collapsed="false">
      <c r="A590" s="24"/>
    </row>
    <row r="591" customFormat="false" ht="15.75" hidden="false" customHeight="true" outlineLevel="0" collapsed="false">
      <c r="A591" s="24"/>
    </row>
    <row r="592" customFormat="false" ht="15.75" hidden="false" customHeight="true" outlineLevel="0" collapsed="false">
      <c r="A592" s="24"/>
    </row>
    <row r="593" customFormat="false" ht="15.75" hidden="false" customHeight="true" outlineLevel="0" collapsed="false">
      <c r="A593" s="24"/>
    </row>
    <row r="594" customFormat="false" ht="15.75" hidden="false" customHeight="true" outlineLevel="0" collapsed="false">
      <c r="A594" s="24"/>
    </row>
    <row r="595" customFormat="false" ht="15.75" hidden="false" customHeight="true" outlineLevel="0" collapsed="false">
      <c r="A595" s="24"/>
    </row>
    <row r="596" customFormat="false" ht="15.75" hidden="false" customHeight="true" outlineLevel="0" collapsed="false">
      <c r="A596" s="24"/>
    </row>
    <row r="597" customFormat="false" ht="15.75" hidden="false" customHeight="true" outlineLevel="0" collapsed="false">
      <c r="A597" s="24"/>
    </row>
    <row r="598" customFormat="false" ht="15.75" hidden="false" customHeight="true" outlineLevel="0" collapsed="false">
      <c r="A598" s="24"/>
    </row>
    <row r="599" customFormat="false" ht="15.75" hidden="false" customHeight="true" outlineLevel="0" collapsed="false">
      <c r="A599" s="24"/>
    </row>
    <row r="600" customFormat="false" ht="15.75" hidden="false" customHeight="true" outlineLevel="0" collapsed="false">
      <c r="A600" s="24"/>
    </row>
    <row r="601" customFormat="false" ht="15.75" hidden="false" customHeight="true" outlineLevel="0" collapsed="false">
      <c r="A601" s="24"/>
    </row>
    <row r="602" customFormat="false" ht="15.75" hidden="false" customHeight="true" outlineLevel="0" collapsed="false">
      <c r="A602" s="24"/>
    </row>
    <row r="603" customFormat="false" ht="15.75" hidden="false" customHeight="true" outlineLevel="0" collapsed="false">
      <c r="A603" s="24"/>
    </row>
    <row r="604" customFormat="false" ht="15.75" hidden="false" customHeight="true" outlineLevel="0" collapsed="false">
      <c r="A604" s="24"/>
    </row>
    <row r="605" customFormat="false" ht="15.75" hidden="false" customHeight="true" outlineLevel="0" collapsed="false">
      <c r="A605" s="24"/>
    </row>
    <row r="606" customFormat="false" ht="15.75" hidden="false" customHeight="true" outlineLevel="0" collapsed="false">
      <c r="A606" s="24"/>
    </row>
    <row r="607" customFormat="false" ht="15.75" hidden="false" customHeight="true" outlineLevel="0" collapsed="false">
      <c r="A607" s="24"/>
    </row>
    <row r="608" customFormat="false" ht="15.75" hidden="false" customHeight="true" outlineLevel="0" collapsed="false">
      <c r="A608" s="24"/>
    </row>
    <row r="609" customFormat="false" ht="15.75" hidden="false" customHeight="true" outlineLevel="0" collapsed="false">
      <c r="A609" s="24"/>
    </row>
    <row r="610" customFormat="false" ht="15.75" hidden="false" customHeight="true" outlineLevel="0" collapsed="false">
      <c r="A610" s="24"/>
    </row>
    <row r="611" customFormat="false" ht="15.75" hidden="false" customHeight="true" outlineLevel="0" collapsed="false">
      <c r="A611" s="24"/>
    </row>
    <row r="612" customFormat="false" ht="15.75" hidden="false" customHeight="true" outlineLevel="0" collapsed="false">
      <c r="A612" s="24"/>
    </row>
    <row r="613" customFormat="false" ht="15.75" hidden="false" customHeight="true" outlineLevel="0" collapsed="false">
      <c r="A613" s="24"/>
    </row>
    <row r="614" customFormat="false" ht="15.75" hidden="false" customHeight="true" outlineLevel="0" collapsed="false">
      <c r="A614" s="24"/>
    </row>
    <row r="615" customFormat="false" ht="15.75" hidden="false" customHeight="true" outlineLevel="0" collapsed="false">
      <c r="A615" s="24"/>
    </row>
    <row r="616" customFormat="false" ht="15.75" hidden="false" customHeight="true" outlineLevel="0" collapsed="false">
      <c r="A616" s="24"/>
    </row>
    <row r="617" customFormat="false" ht="15.75" hidden="false" customHeight="true" outlineLevel="0" collapsed="false">
      <c r="A617" s="24"/>
    </row>
    <row r="618" customFormat="false" ht="15.75" hidden="false" customHeight="true" outlineLevel="0" collapsed="false">
      <c r="A618" s="24"/>
    </row>
    <row r="619" customFormat="false" ht="15.75" hidden="false" customHeight="true" outlineLevel="0" collapsed="false">
      <c r="A619" s="24"/>
    </row>
    <row r="620" customFormat="false" ht="15.75" hidden="false" customHeight="true" outlineLevel="0" collapsed="false">
      <c r="A620" s="24"/>
    </row>
    <row r="621" customFormat="false" ht="15.75" hidden="false" customHeight="true" outlineLevel="0" collapsed="false">
      <c r="A621" s="24"/>
    </row>
    <row r="622" customFormat="false" ht="15.75" hidden="false" customHeight="true" outlineLevel="0" collapsed="false">
      <c r="A622" s="24"/>
    </row>
    <row r="623" customFormat="false" ht="15.75" hidden="false" customHeight="true" outlineLevel="0" collapsed="false">
      <c r="A623" s="24"/>
    </row>
    <row r="624" customFormat="false" ht="15.75" hidden="false" customHeight="true" outlineLevel="0" collapsed="false">
      <c r="A624" s="24"/>
    </row>
    <row r="625" customFormat="false" ht="15.75" hidden="false" customHeight="true" outlineLevel="0" collapsed="false">
      <c r="A625" s="24"/>
    </row>
    <row r="626" customFormat="false" ht="15.75" hidden="false" customHeight="true" outlineLevel="0" collapsed="false">
      <c r="A626" s="24"/>
    </row>
    <row r="627" customFormat="false" ht="15.75" hidden="false" customHeight="true" outlineLevel="0" collapsed="false">
      <c r="A627" s="24"/>
    </row>
    <row r="628" customFormat="false" ht="15.75" hidden="false" customHeight="true" outlineLevel="0" collapsed="false">
      <c r="A628" s="24"/>
    </row>
    <row r="629" customFormat="false" ht="15.75" hidden="false" customHeight="true" outlineLevel="0" collapsed="false">
      <c r="A629" s="24"/>
    </row>
    <row r="630" customFormat="false" ht="15.75" hidden="false" customHeight="true" outlineLevel="0" collapsed="false">
      <c r="A630" s="24"/>
    </row>
    <row r="631" customFormat="false" ht="15.75" hidden="false" customHeight="true" outlineLevel="0" collapsed="false">
      <c r="A631" s="24"/>
    </row>
    <row r="632" customFormat="false" ht="15.75" hidden="false" customHeight="true" outlineLevel="0" collapsed="false">
      <c r="A632" s="24"/>
    </row>
    <row r="633" customFormat="false" ht="15.75" hidden="false" customHeight="true" outlineLevel="0" collapsed="false">
      <c r="A633" s="24"/>
    </row>
    <row r="634" customFormat="false" ht="15.75" hidden="false" customHeight="true" outlineLevel="0" collapsed="false">
      <c r="A634" s="24"/>
    </row>
    <row r="635" customFormat="false" ht="15.75" hidden="false" customHeight="true" outlineLevel="0" collapsed="false">
      <c r="A635" s="24"/>
    </row>
    <row r="636" customFormat="false" ht="15.75" hidden="false" customHeight="true" outlineLevel="0" collapsed="false">
      <c r="A636" s="24"/>
    </row>
    <row r="637" customFormat="false" ht="15.75" hidden="false" customHeight="true" outlineLevel="0" collapsed="false">
      <c r="A637" s="24"/>
    </row>
    <row r="638" customFormat="false" ht="15.75" hidden="false" customHeight="true" outlineLevel="0" collapsed="false">
      <c r="A638" s="24"/>
    </row>
    <row r="639" customFormat="false" ht="15.75" hidden="false" customHeight="true" outlineLevel="0" collapsed="false">
      <c r="A639" s="24"/>
    </row>
    <row r="640" customFormat="false" ht="15.75" hidden="false" customHeight="true" outlineLevel="0" collapsed="false">
      <c r="A640" s="24"/>
    </row>
    <row r="641" customFormat="false" ht="15.75" hidden="false" customHeight="true" outlineLevel="0" collapsed="false">
      <c r="A641" s="24"/>
    </row>
    <row r="642" customFormat="false" ht="15.75" hidden="false" customHeight="true" outlineLevel="0" collapsed="false">
      <c r="A642" s="24"/>
    </row>
    <row r="643" customFormat="false" ht="15.75" hidden="false" customHeight="true" outlineLevel="0" collapsed="false">
      <c r="A643" s="24"/>
    </row>
    <row r="644" customFormat="false" ht="15.75" hidden="false" customHeight="true" outlineLevel="0" collapsed="false">
      <c r="A644" s="24"/>
    </row>
    <row r="645" customFormat="false" ht="15.75" hidden="false" customHeight="true" outlineLevel="0" collapsed="false">
      <c r="A645" s="24"/>
    </row>
    <row r="646" customFormat="false" ht="15.75" hidden="false" customHeight="true" outlineLevel="0" collapsed="false">
      <c r="A646" s="24"/>
    </row>
    <row r="647" customFormat="false" ht="15.75" hidden="false" customHeight="true" outlineLevel="0" collapsed="false">
      <c r="A647" s="24"/>
    </row>
    <row r="648" customFormat="false" ht="15.75" hidden="false" customHeight="true" outlineLevel="0" collapsed="false">
      <c r="A648" s="24"/>
    </row>
    <row r="649" customFormat="false" ht="15.75" hidden="false" customHeight="true" outlineLevel="0" collapsed="false">
      <c r="A649" s="24"/>
    </row>
    <row r="650" customFormat="false" ht="15.75" hidden="false" customHeight="true" outlineLevel="0" collapsed="false">
      <c r="A650" s="24"/>
    </row>
    <row r="651" customFormat="false" ht="15.75" hidden="false" customHeight="true" outlineLevel="0" collapsed="false">
      <c r="A651" s="24"/>
    </row>
    <row r="652" customFormat="false" ht="15.75" hidden="false" customHeight="true" outlineLevel="0" collapsed="false">
      <c r="A652" s="24"/>
    </row>
    <row r="653" customFormat="false" ht="15.75" hidden="false" customHeight="true" outlineLevel="0" collapsed="false">
      <c r="A653" s="24"/>
    </row>
    <row r="654" customFormat="false" ht="15.75" hidden="false" customHeight="true" outlineLevel="0" collapsed="false">
      <c r="A654" s="24"/>
    </row>
    <row r="655" customFormat="false" ht="15.75" hidden="false" customHeight="true" outlineLevel="0" collapsed="false">
      <c r="A655" s="24"/>
    </row>
    <row r="656" customFormat="false" ht="15.75" hidden="false" customHeight="true" outlineLevel="0" collapsed="false">
      <c r="A656" s="24"/>
    </row>
    <row r="657" customFormat="false" ht="15.75" hidden="false" customHeight="true" outlineLevel="0" collapsed="false">
      <c r="A657" s="24"/>
    </row>
    <row r="658" customFormat="false" ht="15.75" hidden="false" customHeight="true" outlineLevel="0" collapsed="false">
      <c r="A658" s="24"/>
    </row>
    <row r="659" customFormat="false" ht="15.75" hidden="false" customHeight="true" outlineLevel="0" collapsed="false">
      <c r="A659" s="24"/>
    </row>
    <row r="660" customFormat="false" ht="15.75" hidden="false" customHeight="true" outlineLevel="0" collapsed="false">
      <c r="A660" s="24"/>
    </row>
    <row r="661" customFormat="false" ht="15.75" hidden="false" customHeight="true" outlineLevel="0" collapsed="false">
      <c r="A661" s="24"/>
    </row>
    <row r="662" customFormat="false" ht="15.75" hidden="false" customHeight="true" outlineLevel="0" collapsed="false">
      <c r="A662" s="24"/>
    </row>
    <row r="663" customFormat="false" ht="15.75" hidden="false" customHeight="true" outlineLevel="0" collapsed="false">
      <c r="A663" s="24"/>
    </row>
    <row r="664" customFormat="false" ht="15.75" hidden="false" customHeight="true" outlineLevel="0" collapsed="false">
      <c r="A664" s="24"/>
    </row>
    <row r="665" customFormat="false" ht="15.75" hidden="false" customHeight="true" outlineLevel="0" collapsed="false">
      <c r="A665" s="24"/>
    </row>
    <row r="666" customFormat="false" ht="15.75" hidden="false" customHeight="true" outlineLevel="0" collapsed="false">
      <c r="A666" s="24"/>
    </row>
    <row r="667" customFormat="false" ht="15.75" hidden="false" customHeight="true" outlineLevel="0" collapsed="false">
      <c r="A667" s="24"/>
    </row>
    <row r="668" customFormat="false" ht="15.75" hidden="false" customHeight="true" outlineLevel="0" collapsed="false">
      <c r="A668" s="24"/>
    </row>
    <row r="669" customFormat="false" ht="15.75" hidden="false" customHeight="true" outlineLevel="0" collapsed="false">
      <c r="A669" s="24"/>
    </row>
    <row r="670" customFormat="false" ht="15.75" hidden="false" customHeight="true" outlineLevel="0" collapsed="false">
      <c r="A670" s="24"/>
    </row>
    <row r="671" customFormat="false" ht="15.75" hidden="false" customHeight="true" outlineLevel="0" collapsed="false">
      <c r="A671" s="24"/>
    </row>
    <row r="672" customFormat="false" ht="15.75" hidden="false" customHeight="true" outlineLevel="0" collapsed="false">
      <c r="A672" s="24"/>
    </row>
    <row r="673" customFormat="false" ht="15.75" hidden="false" customHeight="true" outlineLevel="0" collapsed="false">
      <c r="A673" s="24"/>
    </row>
    <row r="674" customFormat="false" ht="15.75" hidden="false" customHeight="true" outlineLevel="0" collapsed="false">
      <c r="A674" s="24"/>
    </row>
    <row r="675" customFormat="false" ht="15.75" hidden="false" customHeight="true" outlineLevel="0" collapsed="false">
      <c r="A675" s="24"/>
    </row>
    <row r="676" customFormat="false" ht="15.75" hidden="false" customHeight="true" outlineLevel="0" collapsed="false">
      <c r="A676" s="24"/>
    </row>
    <row r="677" customFormat="false" ht="15.75" hidden="false" customHeight="true" outlineLevel="0" collapsed="false">
      <c r="A677" s="24"/>
    </row>
    <row r="678" customFormat="false" ht="15.75" hidden="false" customHeight="true" outlineLevel="0" collapsed="false">
      <c r="A678" s="24"/>
    </row>
    <row r="679" customFormat="false" ht="15.75" hidden="false" customHeight="true" outlineLevel="0" collapsed="false">
      <c r="A679" s="24"/>
    </row>
    <row r="680" customFormat="false" ht="15.75" hidden="false" customHeight="true" outlineLevel="0" collapsed="false">
      <c r="A680" s="24"/>
    </row>
    <row r="681" customFormat="false" ht="15.75" hidden="false" customHeight="true" outlineLevel="0" collapsed="false">
      <c r="A681" s="24"/>
    </row>
    <row r="682" customFormat="false" ht="15.75" hidden="false" customHeight="true" outlineLevel="0" collapsed="false">
      <c r="A682" s="24"/>
    </row>
    <row r="683" customFormat="false" ht="15.75" hidden="false" customHeight="true" outlineLevel="0" collapsed="false">
      <c r="A683" s="24"/>
    </row>
    <row r="684" customFormat="false" ht="15.75" hidden="false" customHeight="true" outlineLevel="0" collapsed="false">
      <c r="A684" s="24"/>
    </row>
    <row r="685" customFormat="false" ht="15.75" hidden="false" customHeight="true" outlineLevel="0" collapsed="false">
      <c r="A685" s="24"/>
    </row>
    <row r="686" customFormat="false" ht="15.75" hidden="false" customHeight="true" outlineLevel="0" collapsed="false">
      <c r="A686" s="24"/>
    </row>
    <row r="687" customFormat="false" ht="15.75" hidden="false" customHeight="true" outlineLevel="0" collapsed="false">
      <c r="A687" s="24"/>
    </row>
    <row r="688" customFormat="false" ht="15.75" hidden="false" customHeight="true" outlineLevel="0" collapsed="false">
      <c r="A688" s="24"/>
    </row>
    <row r="689" customFormat="false" ht="15.75" hidden="false" customHeight="true" outlineLevel="0" collapsed="false">
      <c r="A689" s="24"/>
    </row>
    <row r="690" customFormat="false" ht="15.75" hidden="false" customHeight="true" outlineLevel="0" collapsed="false">
      <c r="A690" s="24"/>
    </row>
    <row r="691" customFormat="false" ht="15.75" hidden="false" customHeight="true" outlineLevel="0" collapsed="false">
      <c r="A691" s="24"/>
    </row>
    <row r="692" customFormat="false" ht="15.75" hidden="false" customHeight="true" outlineLevel="0" collapsed="false">
      <c r="A692" s="24"/>
    </row>
    <row r="693" customFormat="false" ht="15.75" hidden="false" customHeight="true" outlineLevel="0" collapsed="false">
      <c r="A693" s="24"/>
    </row>
    <row r="694" customFormat="false" ht="15.75" hidden="false" customHeight="true" outlineLevel="0" collapsed="false">
      <c r="A694" s="24"/>
    </row>
    <row r="695" customFormat="false" ht="15.75" hidden="false" customHeight="true" outlineLevel="0" collapsed="false">
      <c r="A695" s="24"/>
    </row>
    <row r="696" customFormat="false" ht="15.75" hidden="false" customHeight="true" outlineLevel="0" collapsed="false">
      <c r="A696" s="24"/>
    </row>
    <row r="697" customFormat="false" ht="15.75" hidden="false" customHeight="true" outlineLevel="0" collapsed="false">
      <c r="A697" s="24"/>
    </row>
    <row r="698" customFormat="false" ht="15.75" hidden="false" customHeight="true" outlineLevel="0" collapsed="false">
      <c r="A698" s="24"/>
    </row>
    <row r="699" customFormat="false" ht="15.75" hidden="false" customHeight="true" outlineLevel="0" collapsed="false">
      <c r="A699" s="24"/>
    </row>
    <row r="700" customFormat="false" ht="15.75" hidden="false" customHeight="true" outlineLevel="0" collapsed="false">
      <c r="A700" s="24"/>
    </row>
    <row r="701" customFormat="false" ht="15.75" hidden="false" customHeight="true" outlineLevel="0" collapsed="false">
      <c r="A701" s="24"/>
    </row>
    <row r="702" customFormat="false" ht="15.75" hidden="false" customHeight="true" outlineLevel="0" collapsed="false">
      <c r="A702" s="24"/>
    </row>
    <row r="703" customFormat="false" ht="15.75" hidden="false" customHeight="true" outlineLevel="0" collapsed="false">
      <c r="A703" s="24"/>
    </row>
    <row r="704" customFormat="false" ht="15.75" hidden="false" customHeight="true" outlineLevel="0" collapsed="false">
      <c r="A704" s="24"/>
    </row>
    <row r="705" customFormat="false" ht="15.75" hidden="false" customHeight="true" outlineLevel="0" collapsed="false">
      <c r="A705" s="24"/>
    </row>
    <row r="706" customFormat="false" ht="15.75" hidden="false" customHeight="true" outlineLevel="0" collapsed="false">
      <c r="A706" s="24"/>
    </row>
    <row r="707" customFormat="false" ht="15.75" hidden="false" customHeight="true" outlineLevel="0" collapsed="false">
      <c r="A707" s="24"/>
    </row>
    <row r="708" customFormat="false" ht="15.75" hidden="false" customHeight="true" outlineLevel="0" collapsed="false">
      <c r="A708" s="24"/>
    </row>
    <row r="709" customFormat="false" ht="15.75" hidden="false" customHeight="true" outlineLevel="0" collapsed="false">
      <c r="A709" s="24"/>
    </row>
    <row r="710" customFormat="false" ht="15.75" hidden="false" customHeight="true" outlineLevel="0" collapsed="false">
      <c r="A710" s="24"/>
    </row>
    <row r="711" customFormat="false" ht="15.75" hidden="false" customHeight="true" outlineLevel="0" collapsed="false">
      <c r="A711" s="24"/>
    </row>
    <row r="712" customFormat="false" ht="15.75" hidden="false" customHeight="true" outlineLevel="0" collapsed="false">
      <c r="A712" s="24"/>
    </row>
    <row r="713" customFormat="false" ht="15.75" hidden="false" customHeight="true" outlineLevel="0" collapsed="false">
      <c r="A713" s="24"/>
    </row>
    <row r="714" customFormat="false" ht="15.75" hidden="false" customHeight="true" outlineLevel="0" collapsed="false">
      <c r="A714" s="24"/>
    </row>
    <row r="715" customFormat="false" ht="15.75" hidden="false" customHeight="true" outlineLevel="0" collapsed="false">
      <c r="A715" s="24"/>
    </row>
    <row r="716" customFormat="false" ht="15.75" hidden="false" customHeight="true" outlineLevel="0" collapsed="false">
      <c r="A716" s="24"/>
    </row>
    <row r="717" customFormat="false" ht="15.75" hidden="false" customHeight="true" outlineLevel="0" collapsed="false">
      <c r="A717" s="24"/>
    </row>
    <row r="718" customFormat="false" ht="15.75" hidden="false" customHeight="true" outlineLevel="0" collapsed="false">
      <c r="A718" s="24"/>
    </row>
    <row r="719" customFormat="false" ht="15.75" hidden="false" customHeight="true" outlineLevel="0" collapsed="false">
      <c r="A719" s="24"/>
    </row>
    <row r="720" customFormat="false" ht="15.75" hidden="false" customHeight="true" outlineLevel="0" collapsed="false">
      <c r="A720" s="24"/>
    </row>
    <row r="721" customFormat="false" ht="15.75" hidden="false" customHeight="true" outlineLevel="0" collapsed="false">
      <c r="A721" s="24"/>
    </row>
    <row r="722" customFormat="false" ht="15.75" hidden="false" customHeight="true" outlineLevel="0" collapsed="false">
      <c r="A722" s="24"/>
    </row>
    <row r="723" customFormat="false" ht="15.75" hidden="false" customHeight="true" outlineLevel="0" collapsed="false">
      <c r="A723" s="24"/>
    </row>
    <row r="724" customFormat="false" ht="15.75" hidden="false" customHeight="true" outlineLevel="0" collapsed="false">
      <c r="A724" s="24"/>
    </row>
    <row r="725" customFormat="false" ht="15.75" hidden="false" customHeight="true" outlineLevel="0" collapsed="false">
      <c r="A725" s="24"/>
    </row>
    <row r="726" customFormat="false" ht="15.75" hidden="false" customHeight="true" outlineLevel="0" collapsed="false">
      <c r="A726" s="24"/>
    </row>
    <row r="727" customFormat="false" ht="15.75" hidden="false" customHeight="true" outlineLevel="0" collapsed="false">
      <c r="A727" s="24"/>
    </row>
    <row r="728" customFormat="false" ht="15.75" hidden="false" customHeight="true" outlineLevel="0" collapsed="false">
      <c r="A728" s="24"/>
    </row>
    <row r="729" customFormat="false" ht="15.75" hidden="false" customHeight="true" outlineLevel="0" collapsed="false">
      <c r="A729" s="24"/>
    </row>
    <row r="730" customFormat="false" ht="15.75" hidden="false" customHeight="true" outlineLevel="0" collapsed="false">
      <c r="A730" s="24"/>
    </row>
    <row r="731" customFormat="false" ht="15.75" hidden="false" customHeight="true" outlineLevel="0" collapsed="false">
      <c r="A731" s="24"/>
    </row>
    <row r="732" customFormat="false" ht="15.75" hidden="false" customHeight="true" outlineLevel="0" collapsed="false">
      <c r="A732" s="24"/>
    </row>
    <row r="733" customFormat="false" ht="15.75" hidden="false" customHeight="true" outlineLevel="0" collapsed="false">
      <c r="A733" s="24"/>
    </row>
    <row r="734" customFormat="false" ht="15.75" hidden="false" customHeight="true" outlineLevel="0" collapsed="false">
      <c r="A734" s="24"/>
    </row>
    <row r="735" customFormat="false" ht="15.75" hidden="false" customHeight="true" outlineLevel="0" collapsed="false">
      <c r="A735" s="24"/>
    </row>
    <row r="736" customFormat="false" ht="15.75" hidden="false" customHeight="true" outlineLevel="0" collapsed="false">
      <c r="A736" s="24"/>
    </row>
    <row r="737" customFormat="false" ht="15.75" hidden="false" customHeight="true" outlineLevel="0" collapsed="false">
      <c r="A737" s="24"/>
    </row>
    <row r="738" customFormat="false" ht="15.75" hidden="false" customHeight="true" outlineLevel="0" collapsed="false">
      <c r="A738" s="24"/>
    </row>
    <row r="739" customFormat="false" ht="15.75" hidden="false" customHeight="true" outlineLevel="0" collapsed="false">
      <c r="A739" s="24"/>
    </row>
    <row r="740" customFormat="false" ht="15.75" hidden="false" customHeight="true" outlineLevel="0" collapsed="false">
      <c r="A740" s="24"/>
    </row>
    <row r="741" customFormat="false" ht="15.75" hidden="false" customHeight="true" outlineLevel="0" collapsed="false">
      <c r="A741" s="24"/>
    </row>
    <row r="742" customFormat="false" ht="15.75" hidden="false" customHeight="true" outlineLevel="0" collapsed="false">
      <c r="A742" s="24"/>
    </row>
    <row r="743" customFormat="false" ht="15.75" hidden="false" customHeight="true" outlineLevel="0" collapsed="false">
      <c r="A743" s="24"/>
    </row>
    <row r="744" customFormat="false" ht="15.75" hidden="false" customHeight="true" outlineLevel="0" collapsed="false">
      <c r="A744" s="24"/>
    </row>
    <row r="745" customFormat="false" ht="15.75" hidden="false" customHeight="true" outlineLevel="0" collapsed="false">
      <c r="A745" s="24"/>
    </row>
    <row r="746" customFormat="false" ht="15.75" hidden="false" customHeight="true" outlineLevel="0" collapsed="false">
      <c r="A746" s="24"/>
    </row>
    <row r="747" customFormat="false" ht="15.75" hidden="false" customHeight="true" outlineLevel="0" collapsed="false">
      <c r="A747" s="24"/>
    </row>
    <row r="748" customFormat="false" ht="15.75" hidden="false" customHeight="true" outlineLevel="0" collapsed="false">
      <c r="A748" s="24"/>
    </row>
    <row r="749" customFormat="false" ht="15.75" hidden="false" customHeight="true" outlineLevel="0" collapsed="false">
      <c r="A749" s="24"/>
    </row>
    <row r="750" customFormat="false" ht="15.75" hidden="false" customHeight="true" outlineLevel="0" collapsed="false">
      <c r="A750" s="24"/>
    </row>
    <row r="751" customFormat="false" ht="15.75" hidden="false" customHeight="true" outlineLevel="0" collapsed="false">
      <c r="A751" s="24"/>
    </row>
    <row r="752" customFormat="false" ht="15.75" hidden="false" customHeight="true" outlineLevel="0" collapsed="false">
      <c r="A752" s="24"/>
    </row>
    <row r="753" customFormat="false" ht="15.75" hidden="false" customHeight="true" outlineLevel="0" collapsed="false">
      <c r="A753" s="24"/>
    </row>
    <row r="754" customFormat="false" ht="15.75" hidden="false" customHeight="true" outlineLevel="0" collapsed="false">
      <c r="A754" s="24"/>
    </row>
    <row r="755" customFormat="false" ht="15.75" hidden="false" customHeight="true" outlineLevel="0" collapsed="false">
      <c r="A755" s="24"/>
    </row>
    <row r="756" customFormat="false" ht="15.75" hidden="false" customHeight="true" outlineLevel="0" collapsed="false">
      <c r="A756" s="24"/>
    </row>
    <row r="757" customFormat="false" ht="15.75" hidden="false" customHeight="true" outlineLevel="0" collapsed="false">
      <c r="A757" s="24"/>
    </row>
    <row r="758" customFormat="false" ht="15.75" hidden="false" customHeight="true" outlineLevel="0" collapsed="false">
      <c r="A758" s="24"/>
    </row>
    <row r="759" customFormat="false" ht="15.75" hidden="false" customHeight="true" outlineLevel="0" collapsed="false">
      <c r="A759" s="24"/>
    </row>
    <row r="760" customFormat="false" ht="15.75" hidden="false" customHeight="true" outlineLevel="0" collapsed="false">
      <c r="A760" s="24"/>
    </row>
    <row r="761" customFormat="false" ht="15.75" hidden="false" customHeight="true" outlineLevel="0" collapsed="false">
      <c r="A761" s="24"/>
    </row>
    <row r="762" customFormat="false" ht="15.75" hidden="false" customHeight="true" outlineLevel="0" collapsed="false">
      <c r="A762" s="24"/>
    </row>
    <row r="763" customFormat="false" ht="15.75" hidden="false" customHeight="true" outlineLevel="0" collapsed="false">
      <c r="A763" s="24"/>
    </row>
    <row r="764" customFormat="false" ht="15.75" hidden="false" customHeight="true" outlineLevel="0" collapsed="false">
      <c r="A764" s="24"/>
    </row>
    <row r="765" customFormat="false" ht="15.75" hidden="false" customHeight="true" outlineLevel="0" collapsed="false">
      <c r="A765" s="24"/>
    </row>
    <row r="766" customFormat="false" ht="15.75" hidden="false" customHeight="true" outlineLevel="0" collapsed="false">
      <c r="A766" s="24"/>
    </row>
    <row r="767" customFormat="false" ht="15.75" hidden="false" customHeight="true" outlineLevel="0" collapsed="false">
      <c r="A767" s="24"/>
    </row>
    <row r="768" customFormat="false" ht="15.75" hidden="false" customHeight="true" outlineLevel="0" collapsed="false">
      <c r="A768" s="24"/>
    </row>
    <row r="769" customFormat="false" ht="15.75" hidden="false" customHeight="true" outlineLevel="0" collapsed="false">
      <c r="A769" s="24"/>
    </row>
    <row r="770" customFormat="false" ht="15.75" hidden="false" customHeight="true" outlineLevel="0" collapsed="false">
      <c r="A770" s="24"/>
    </row>
    <row r="771" customFormat="false" ht="15.75" hidden="false" customHeight="true" outlineLevel="0" collapsed="false">
      <c r="A771" s="24"/>
    </row>
    <row r="772" customFormat="false" ht="15.75" hidden="false" customHeight="true" outlineLevel="0" collapsed="false">
      <c r="A772" s="24"/>
    </row>
    <row r="773" customFormat="false" ht="15.75" hidden="false" customHeight="true" outlineLevel="0" collapsed="false">
      <c r="A773" s="24"/>
    </row>
    <row r="774" customFormat="false" ht="15.75" hidden="false" customHeight="true" outlineLevel="0" collapsed="false">
      <c r="A774" s="24"/>
    </row>
    <row r="775" customFormat="false" ht="15.75" hidden="false" customHeight="true" outlineLevel="0" collapsed="false">
      <c r="A775" s="24"/>
    </row>
    <row r="776" customFormat="false" ht="15.75" hidden="false" customHeight="true" outlineLevel="0" collapsed="false">
      <c r="A776" s="24"/>
    </row>
    <row r="777" customFormat="false" ht="15.75" hidden="false" customHeight="true" outlineLevel="0" collapsed="false">
      <c r="A777" s="24"/>
    </row>
    <row r="778" customFormat="false" ht="15.75" hidden="false" customHeight="true" outlineLevel="0" collapsed="false">
      <c r="A778" s="24"/>
    </row>
    <row r="779" customFormat="false" ht="15.75" hidden="false" customHeight="true" outlineLevel="0" collapsed="false">
      <c r="A779" s="24"/>
    </row>
    <row r="780" customFormat="false" ht="15.75" hidden="false" customHeight="true" outlineLevel="0" collapsed="false">
      <c r="A780" s="24"/>
    </row>
    <row r="781" customFormat="false" ht="15.75" hidden="false" customHeight="true" outlineLevel="0" collapsed="false">
      <c r="A781" s="24"/>
    </row>
    <row r="782" customFormat="false" ht="15.75" hidden="false" customHeight="true" outlineLevel="0" collapsed="false">
      <c r="A782" s="24"/>
    </row>
    <row r="783" customFormat="false" ht="15.75" hidden="false" customHeight="true" outlineLevel="0" collapsed="false">
      <c r="A783" s="24"/>
    </row>
    <row r="784" customFormat="false" ht="15.75" hidden="false" customHeight="true" outlineLevel="0" collapsed="false">
      <c r="A784" s="24"/>
    </row>
    <row r="785" customFormat="false" ht="15.75" hidden="false" customHeight="true" outlineLevel="0" collapsed="false">
      <c r="A785" s="24"/>
    </row>
    <row r="786" customFormat="false" ht="15.75" hidden="false" customHeight="true" outlineLevel="0" collapsed="false">
      <c r="A786" s="24"/>
    </row>
    <row r="787" customFormat="false" ht="15.75" hidden="false" customHeight="true" outlineLevel="0" collapsed="false">
      <c r="A787" s="24"/>
    </row>
    <row r="788" customFormat="false" ht="15.75" hidden="false" customHeight="true" outlineLevel="0" collapsed="false">
      <c r="A788" s="24"/>
    </row>
    <row r="789" customFormat="false" ht="15.75" hidden="false" customHeight="true" outlineLevel="0" collapsed="false">
      <c r="A789" s="24"/>
    </row>
    <row r="790" customFormat="false" ht="15.75" hidden="false" customHeight="true" outlineLevel="0" collapsed="false">
      <c r="A790" s="24"/>
    </row>
    <row r="791" customFormat="false" ht="15.75" hidden="false" customHeight="true" outlineLevel="0" collapsed="false">
      <c r="A791" s="24"/>
    </row>
    <row r="792" customFormat="false" ht="15.75" hidden="false" customHeight="true" outlineLevel="0" collapsed="false">
      <c r="A792" s="24"/>
    </row>
    <row r="793" customFormat="false" ht="15.75" hidden="false" customHeight="true" outlineLevel="0" collapsed="false">
      <c r="A793" s="24"/>
    </row>
    <row r="794" customFormat="false" ht="15.75" hidden="false" customHeight="true" outlineLevel="0" collapsed="false">
      <c r="A794" s="24"/>
    </row>
    <row r="795" customFormat="false" ht="15.75" hidden="false" customHeight="true" outlineLevel="0" collapsed="false">
      <c r="A795" s="24"/>
    </row>
    <row r="796" customFormat="false" ht="15.75" hidden="false" customHeight="true" outlineLevel="0" collapsed="false">
      <c r="A796" s="24"/>
    </row>
    <row r="797" customFormat="false" ht="15.75" hidden="false" customHeight="true" outlineLevel="0" collapsed="false">
      <c r="A797" s="24"/>
    </row>
    <row r="798" customFormat="false" ht="15.75" hidden="false" customHeight="true" outlineLevel="0" collapsed="false">
      <c r="A798" s="24"/>
    </row>
    <row r="799" customFormat="false" ht="15.75" hidden="false" customHeight="true" outlineLevel="0" collapsed="false">
      <c r="A799" s="24"/>
    </row>
    <row r="800" customFormat="false" ht="15.75" hidden="false" customHeight="true" outlineLevel="0" collapsed="false">
      <c r="A800" s="24"/>
    </row>
    <row r="801" customFormat="false" ht="15.75" hidden="false" customHeight="true" outlineLevel="0" collapsed="false">
      <c r="A801" s="24"/>
    </row>
    <row r="802" customFormat="false" ht="15.75" hidden="false" customHeight="true" outlineLevel="0" collapsed="false">
      <c r="A802" s="24"/>
    </row>
    <row r="803" customFormat="false" ht="15.75" hidden="false" customHeight="true" outlineLevel="0" collapsed="false">
      <c r="A803" s="24"/>
    </row>
    <row r="804" customFormat="false" ht="15.75" hidden="false" customHeight="true" outlineLevel="0" collapsed="false">
      <c r="A804" s="24"/>
    </row>
    <row r="805" customFormat="false" ht="15.75" hidden="false" customHeight="true" outlineLevel="0" collapsed="false">
      <c r="A805" s="24"/>
    </row>
    <row r="806" customFormat="false" ht="15.75" hidden="false" customHeight="true" outlineLevel="0" collapsed="false">
      <c r="A806" s="24"/>
    </row>
    <row r="807" customFormat="false" ht="15.75" hidden="false" customHeight="true" outlineLevel="0" collapsed="false">
      <c r="A807" s="24"/>
    </row>
    <row r="808" customFormat="false" ht="15.75" hidden="false" customHeight="true" outlineLevel="0" collapsed="false">
      <c r="A808" s="24"/>
    </row>
    <row r="809" customFormat="false" ht="15.75" hidden="false" customHeight="true" outlineLevel="0" collapsed="false">
      <c r="A809" s="24"/>
    </row>
    <row r="810" customFormat="false" ht="15.75" hidden="false" customHeight="true" outlineLevel="0" collapsed="false">
      <c r="A810" s="24"/>
    </row>
    <row r="811" customFormat="false" ht="15.75" hidden="false" customHeight="true" outlineLevel="0" collapsed="false">
      <c r="A811" s="24"/>
    </row>
    <row r="812" customFormat="false" ht="15.75" hidden="false" customHeight="true" outlineLevel="0" collapsed="false">
      <c r="A812" s="24"/>
    </row>
    <row r="813" customFormat="false" ht="15.75" hidden="false" customHeight="true" outlineLevel="0" collapsed="false">
      <c r="A813" s="24"/>
    </row>
    <row r="814" customFormat="false" ht="15.75" hidden="false" customHeight="true" outlineLevel="0" collapsed="false">
      <c r="A814" s="24"/>
    </row>
    <row r="815" customFormat="false" ht="15.75" hidden="false" customHeight="true" outlineLevel="0" collapsed="false">
      <c r="A815" s="24"/>
    </row>
    <row r="816" customFormat="false" ht="15.75" hidden="false" customHeight="true" outlineLevel="0" collapsed="false">
      <c r="A816" s="24"/>
    </row>
    <row r="817" customFormat="false" ht="15.75" hidden="false" customHeight="true" outlineLevel="0" collapsed="false">
      <c r="A817" s="24"/>
    </row>
    <row r="818" customFormat="false" ht="15.75" hidden="false" customHeight="true" outlineLevel="0" collapsed="false">
      <c r="A818" s="24"/>
    </row>
    <row r="819" customFormat="false" ht="15.75" hidden="false" customHeight="true" outlineLevel="0" collapsed="false">
      <c r="A819" s="24"/>
    </row>
    <row r="820" customFormat="false" ht="15.75" hidden="false" customHeight="true" outlineLevel="0" collapsed="false">
      <c r="A820" s="24"/>
    </row>
    <row r="821" customFormat="false" ht="15.75" hidden="false" customHeight="true" outlineLevel="0" collapsed="false">
      <c r="A821" s="24"/>
    </row>
    <row r="822" customFormat="false" ht="15.75" hidden="false" customHeight="true" outlineLevel="0" collapsed="false">
      <c r="A822" s="24"/>
    </row>
    <row r="823" customFormat="false" ht="15.75" hidden="false" customHeight="true" outlineLevel="0" collapsed="false">
      <c r="A823" s="24"/>
    </row>
    <row r="824" customFormat="false" ht="15.75" hidden="false" customHeight="true" outlineLevel="0" collapsed="false">
      <c r="A824" s="24"/>
    </row>
    <row r="825" customFormat="false" ht="15.75" hidden="false" customHeight="true" outlineLevel="0" collapsed="false">
      <c r="A825" s="24"/>
    </row>
    <row r="826" customFormat="false" ht="15.75" hidden="false" customHeight="true" outlineLevel="0" collapsed="false">
      <c r="A826" s="24"/>
    </row>
    <row r="827" customFormat="false" ht="15.75" hidden="false" customHeight="true" outlineLevel="0" collapsed="false">
      <c r="A827" s="24"/>
    </row>
    <row r="828" customFormat="false" ht="15.75" hidden="false" customHeight="true" outlineLevel="0" collapsed="false">
      <c r="A828" s="24"/>
    </row>
    <row r="829" customFormat="false" ht="15.75" hidden="false" customHeight="true" outlineLevel="0" collapsed="false">
      <c r="A829" s="24"/>
    </row>
    <row r="830" customFormat="false" ht="15.75" hidden="false" customHeight="true" outlineLevel="0" collapsed="false">
      <c r="A830" s="24"/>
    </row>
    <row r="831" customFormat="false" ht="15.75" hidden="false" customHeight="true" outlineLevel="0" collapsed="false">
      <c r="A831" s="24"/>
    </row>
    <row r="832" customFormat="false" ht="15.75" hidden="false" customHeight="true" outlineLevel="0" collapsed="false">
      <c r="A832" s="24"/>
    </row>
    <row r="833" customFormat="false" ht="15.75" hidden="false" customHeight="true" outlineLevel="0" collapsed="false">
      <c r="A833" s="24"/>
    </row>
    <row r="834" customFormat="false" ht="15.75" hidden="false" customHeight="true" outlineLevel="0" collapsed="false">
      <c r="A834" s="24"/>
    </row>
    <row r="835" customFormat="false" ht="15.75" hidden="false" customHeight="true" outlineLevel="0" collapsed="false">
      <c r="A835" s="24"/>
    </row>
    <row r="836" customFormat="false" ht="15.75" hidden="false" customHeight="true" outlineLevel="0" collapsed="false">
      <c r="A836" s="24"/>
    </row>
    <row r="837" customFormat="false" ht="15.75" hidden="false" customHeight="true" outlineLevel="0" collapsed="false">
      <c r="A837" s="24"/>
    </row>
    <row r="838" customFormat="false" ht="15.75" hidden="false" customHeight="true" outlineLevel="0" collapsed="false">
      <c r="A838" s="24"/>
    </row>
    <row r="839" customFormat="false" ht="15.75" hidden="false" customHeight="true" outlineLevel="0" collapsed="false">
      <c r="A839" s="24"/>
    </row>
    <row r="840" customFormat="false" ht="15.75" hidden="false" customHeight="true" outlineLevel="0" collapsed="false">
      <c r="A840" s="24"/>
    </row>
    <row r="841" customFormat="false" ht="15.75" hidden="false" customHeight="true" outlineLevel="0" collapsed="false">
      <c r="A841" s="24"/>
    </row>
    <row r="842" customFormat="false" ht="15.75" hidden="false" customHeight="true" outlineLevel="0" collapsed="false">
      <c r="A842" s="24"/>
    </row>
    <row r="843" customFormat="false" ht="15.75" hidden="false" customHeight="true" outlineLevel="0" collapsed="false">
      <c r="A843" s="24"/>
    </row>
    <row r="844" customFormat="false" ht="15.75" hidden="false" customHeight="true" outlineLevel="0" collapsed="false">
      <c r="A844" s="24"/>
    </row>
    <row r="845" customFormat="false" ht="15.75" hidden="false" customHeight="true" outlineLevel="0" collapsed="false">
      <c r="A845" s="24"/>
    </row>
    <row r="846" customFormat="false" ht="15.75" hidden="false" customHeight="true" outlineLevel="0" collapsed="false">
      <c r="A846" s="24"/>
    </row>
    <row r="847" customFormat="false" ht="15.75" hidden="false" customHeight="true" outlineLevel="0" collapsed="false">
      <c r="A847" s="24"/>
    </row>
    <row r="848" customFormat="false" ht="15.75" hidden="false" customHeight="true" outlineLevel="0" collapsed="false">
      <c r="A848" s="24"/>
    </row>
    <row r="849" customFormat="false" ht="15.75" hidden="false" customHeight="true" outlineLevel="0" collapsed="false">
      <c r="A849" s="24"/>
    </row>
    <row r="850" customFormat="false" ht="15.75" hidden="false" customHeight="true" outlineLevel="0" collapsed="false">
      <c r="A850" s="24"/>
    </row>
    <row r="851" customFormat="false" ht="15.75" hidden="false" customHeight="true" outlineLevel="0" collapsed="false">
      <c r="A851" s="24"/>
    </row>
    <row r="852" customFormat="false" ht="15.75" hidden="false" customHeight="true" outlineLevel="0" collapsed="false">
      <c r="A852" s="24"/>
    </row>
    <row r="853" customFormat="false" ht="15.75" hidden="false" customHeight="true" outlineLevel="0" collapsed="false">
      <c r="A853" s="24"/>
    </row>
    <row r="854" customFormat="false" ht="15.75" hidden="false" customHeight="true" outlineLevel="0" collapsed="false">
      <c r="A854" s="24"/>
    </row>
    <row r="855" customFormat="false" ht="15.75" hidden="false" customHeight="true" outlineLevel="0" collapsed="false">
      <c r="A855" s="24"/>
    </row>
    <row r="856" customFormat="false" ht="15.75" hidden="false" customHeight="true" outlineLevel="0" collapsed="false">
      <c r="A856" s="24"/>
    </row>
    <row r="857" customFormat="false" ht="15.75" hidden="false" customHeight="true" outlineLevel="0" collapsed="false">
      <c r="A857" s="24"/>
    </row>
    <row r="858" customFormat="false" ht="15.75" hidden="false" customHeight="true" outlineLevel="0" collapsed="false">
      <c r="A858" s="24"/>
    </row>
    <row r="859" customFormat="false" ht="15.75" hidden="false" customHeight="true" outlineLevel="0" collapsed="false">
      <c r="A859" s="24"/>
    </row>
    <row r="860" customFormat="false" ht="15.75" hidden="false" customHeight="true" outlineLevel="0" collapsed="false">
      <c r="A860" s="24"/>
    </row>
    <row r="861" customFormat="false" ht="15.75" hidden="false" customHeight="true" outlineLevel="0" collapsed="false">
      <c r="A861" s="24"/>
    </row>
    <row r="862" customFormat="false" ht="15.75" hidden="false" customHeight="true" outlineLevel="0" collapsed="false">
      <c r="A862" s="24"/>
    </row>
    <row r="863" customFormat="false" ht="15.75" hidden="false" customHeight="true" outlineLevel="0" collapsed="false">
      <c r="A863" s="24"/>
    </row>
    <row r="864" customFormat="false" ht="15.75" hidden="false" customHeight="true" outlineLevel="0" collapsed="false">
      <c r="A864" s="24"/>
    </row>
    <row r="865" customFormat="false" ht="15.75" hidden="false" customHeight="true" outlineLevel="0" collapsed="false">
      <c r="A865" s="24"/>
    </row>
    <row r="866" customFormat="false" ht="15.75" hidden="false" customHeight="true" outlineLevel="0" collapsed="false">
      <c r="A866" s="24"/>
    </row>
    <row r="867" customFormat="false" ht="15.75" hidden="false" customHeight="true" outlineLevel="0" collapsed="false">
      <c r="A867" s="24"/>
    </row>
    <row r="868" customFormat="false" ht="15.75" hidden="false" customHeight="true" outlineLevel="0" collapsed="false">
      <c r="A868" s="24"/>
    </row>
    <row r="869" customFormat="false" ht="15.75" hidden="false" customHeight="true" outlineLevel="0" collapsed="false">
      <c r="A869" s="24"/>
    </row>
    <row r="870" customFormat="false" ht="15.75" hidden="false" customHeight="true" outlineLevel="0" collapsed="false">
      <c r="A870" s="24"/>
    </row>
    <row r="871" customFormat="false" ht="15.75" hidden="false" customHeight="true" outlineLevel="0" collapsed="false">
      <c r="A871" s="24"/>
    </row>
    <row r="872" customFormat="false" ht="15.75" hidden="false" customHeight="true" outlineLevel="0" collapsed="false">
      <c r="A872" s="24"/>
    </row>
    <row r="873" customFormat="false" ht="15.75" hidden="false" customHeight="true" outlineLevel="0" collapsed="false">
      <c r="A873" s="24"/>
    </row>
    <row r="874" customFormat="false" ht="15.75" hidden="false" customHeight="true" outlineLevel="0" collapsed="false">
      <c r="A874" s="24"/>
    </row>
    <row r="875" customFormat="false" ht="15.75" hidden="false" customHeight="true" outlineLevel="0" collapsed="false">
      <c r="A875" s="24"/>
    </row>
    <row r="876" customFormat="false" ht="15.75" hidden="false" customHeight="true" outlineLevel="0" collapsed="false">
      <c r="A876" s="24"/>
    </row>
    <row r="877" customFormat="false" ht="15.75" hidden="false" customHeight="true" outlineLevel="0" collapsed="false">
      <c r="A877" s="24"/>
    </row>
    <row r="878" customFormat="false" ht="15.75" hidden="false" customHeight="true" outlineLevel="0" collapsed="false">
      <c r="A878" s="24"/>
    </row>
    <row r="879" customFormat="false" ht="15.75" hidden="false" customHeight="true" outlineLevel="0" collapsed="false">
      <c r="A879" s="24"/>
    </row>
    <row r="880" customFormat="false" ht="15.75" hidden="false" customHeight="true" outlineLevel="0" collapsed="false">
      <c r="A880" s="24"/>
    </row>
    <row r="881" customFormat="false" ht="15.75" hidden="false" customHeight="true" outlineLevel="0" collapsed="false">
      <c r="A881" s="24"/>
    </row>
    <row r="882" customFormat="false" ht="15.75" hidden="false" customHeight="true" outlineLevel="0" collapsed="false">
      <c r="A882" s="24"/>
    </row>
    <row r="883" customFormat="false" ht="15.75" hidden="false" customHeight="true" outlineLevel="0" collapsed="false">
      <c r="A883" s="24"/>
    </row>
    <row r="884" customFormat="false" ht="15.75" hidden="false" customHeight="true" outlineLevel="0" collapsed="false">
      <c r="A884" s="24"/>
    </row>
    <row r="885" customFormat="false" ht="15.75" hidden="false" customHeight="true" outlineLevel="0" collapsed="false">
      <c r="A885" s="24"/>
    </row>
    <row r="886" customFormat="false" ht="15.75" hidden="false" customHeight="true" outlineLevel="0" collapsed="false">
      <c r="A886" s="24"/>
    </row>
    <row r="887" customFormat="false" ht="15.75" hidden="false" customHeight="true" outlineLevel="0" collapsed="false">
      <c r="A887" s="24"/>
    </row>
    <row r="888" customFormat="false" ht="15.75" hidden="false" customHeight="true" outlineLevel="0" collapsed="false">
      <c r="A888" s="24"/>
    </row>
    <row r="889" customFormat="false" ht="15.75" hidden="false" customHeight="true" outlineLevel="0" collapsed="false">
      <c r="A889" s="24"/>
    </row>
    <row r="890" customFormat="false" ht="15.75" hidden="false" customHeight="true" outlineLevel="0" collapsed="false">
      <c r="A890" s="24"/>
    </row>
    <row r="891" customFormat="false" ht="15.75" hidden="false" customHeight="true" outlineLevel="0" collapsed="false">
      <c r="A891" s="24"/>
    </row>
    <row r="892" customFormat="false" ht="15.75" hidden="false" customHeight="true" outlineLevel="0" collapsed="false">
      <c r="A892" s="24"/>
    </row>
    <row r="893" customFormat="false" ht="15.75" hidden="false" customHeight="true" outlineLevel="0" collapsed="false">
      <c r="A893" s="24"/>
    </row>
    <row r="894" customFormat="false" ht="15.75" hidden="false" customHeight="true" outlineLevel="0" collapsed="false">
      <c r="A894" s="24"/>
    </row>
    <row r="895" customFormat="false" ht="15.75" hidden="false" customHeight="true" outlineLevel="0" collapsed="false">
      <c r="A895" s="24"/>
    </row>
    <row r="896" customFormat="false" ht="15.75" hidden="false" customHeight="true" outlineLevel="0" collapsed="false">
      <c r="A896" s="24"/>
    </row>
    <row r="897" customFormat="false" ht="15.75" hidden="false" customHeight="true" outlineLevel="0" collapsed="false">
      <c r="A897" s="24"/>
    </row>
    <row r="898" customFormat="false" ht="15.75" hidden="false" customHeight="true" outlineLevel="0" collapsed="false">
      <c r="A898" s="24"/>
    </row>
    <row r="899" customFormat="false" ht="15.75" hidden="false" customHeight="true" outlineLevel="0" collapsed="false">
      <c r="A899" s="24"/>
    </row>
    <row r="900" customFormat="false" ht="15.75" hidden="false" customHeight="true" outlineLevel="0" collapsed="false">
      <c r="A900" s="24"/>
    </row>
    <row r="901" customFormat="false" ht="15.75" hidden="false" customHeight="true" outlineLevel="0" collapsed="false">
      <c r="A901" s="24"/>
    </row>
    <row r="902" customFormat="false" ht="15.75" hidden="false" customHeight="true" outlineLevel="0" collapsed="false">
      <c r="A902" s="24"/>
    </row>
    <row r="903" customFormat="false" ht="15.75" hidden="false" customHeight="true" outlineLevel="0" collapsed="false">
      <c r="A903" s="24"/>
    </row>
    <row r="904" customFormat="false" ht="15.75" hidden="false" customHeight="true" outlineLevel="0" collapsed="false">
      <c r="A904" s="24"/>
    </row>
    <row r="905" customFormat="false" ht="15.75" hidden="false" customHeight="true" outlineLevel="0" collapsed="false">
      <c r="A905" s="24"/>
    </row>
    <row r="906" customFormat="false" ht="15.75" hidden="false" customHeight="true" outlineLevel="0" collapsed="false">
      <c r="A906" s="24"/>
    </row>
    <row r="907" customFormat="false" ht="15.75" hidden="false" customHeight="true" outlineLevel="0" collapsed="false">
      <c r="A907" s="24"/>
    </row>
    <row r="908" customFormat="false" ht="15.75" hidden="false" customHeight="true" outlineLevel="0" collapsed="false">
      <c r="A908" s="24"/>
    </row>
    <row r="909" customFormat="false" ht="15.75" hidden="false" customHeight="true" outlineLevel="0" collapsed="false">
      <c r="A909" s="24"/>
    </row>
    <row r="910" customFormat="false" ht="15.75" hidden="false" customHeight="true" outlineLevel="0" collapsed="false">
      <c r="A910" s="24"/>
    </row>
    <row r="911" customFormat="false" ht="15.75" hidden="false" customHeight="true" outlineLevel="0" collapsed="false">
      <c r="A911" s="24"/>
    </row>
    <row r="912" customFormat="false" ht="15.75" hidden="false" customHeight="true" outlineLevel="0" collapsed="false">
      <c r="A912" s="24"/>
    </row>
    <row r="913" customFormat="false" ht="15.75" hidden="false" customHeight="true" outlineLevel="0" collapsed="false">
      <c r="A913" s="24"/>
    </row>
    <row r="914" customFormat="false" ht="15.75" hidden="false" customHeight="true" outlineLevel="0" collapsed="false">
      <c r="A914" s="24"/>
    </row>
    <row r="915" customFormat="false" ht="15.75" hidden="false" customHeight="true" outlineLevel="0" collapsed="false">
      <c r="A915" s="24"/>
    </row>
    <row r="916" customFormat="false" ht="15.75" hidden="false" customHeight="true" outlineLevel="0" collapsed="false">
      <c r="A916" s="24"/>
    </row>
    <row r="917" customFormat="false" ht="15.75" hidden="false" customHeight="true" outlineLevel="0" collapsed="false">
      <c r="A917" s="24"/>
    </row>
    <row r="918" customFormat="false" ht="15.75" hidden="false" customHeight="true" outlineLevel="0" collapsed="false">
      <c r="A918" s="24"/>
    </row>
    <row r="919" customFormat="false" ht="15.75" hidden="false" customHeight="true" outlineLevel="0" collapsed="false">
      <c r="A919" s="24"/>
    </row>
    <row r="920" customFormat="false" ht="15.75" hidden="false" customHeight="true" outlineLevel="0" collapsed="false">
      <c r="A920" s="24"/>
    </row>
    <row r="921" customFormat="false" ht="15.75" hidden="false" customHeight="true" outlineLevel="0" collapsed="false">
      <c r="A921" s="24"/>
    </row>
    <row r="922" customFormat="false" ht="15.75" hidden="false" customHeight="true" outlineLevel="0" collapsed="false">
      <c r="A922" s="24"/>
    </row>
    <row r="923" customFormat="false" ht="15.75" hidden="false" customHeight="true" outlineLevel="0" collapsed="false">
      <c r="A923" s="24"/>
    </row>
    <row r="924" customFormat="false" ht="15.75" hidden="false" customHeight="true" outlineLevel="0" collapsed="false">
      <c r="A924" s="24"/>
    </row>
    <row r="925" customFormat="false" ht="15.75" hidden="false" customHeight="true" outlineLevel="0" collapsed="false">
      <c r="A925" s="24"/>
    </row>
    <row r="926" customFormat="false" ht="15.75" hidden="false" customHeight="true" outlineLevel="0" collapsed="false">
      <c r="A926" s="24"/>
    </row>
    <row r="927" customFormat="false" ht="15.75" hidden="false" customHeight="true" outlineLevel="0" collapsed="false">
      <c r="A927" s="24"/>
    </row>
    <row r="928" customFormat="false" ht="15.75" hidden="false" customHeight="true" outlineLevel="0" collapsed="false">
      <c r="A928" s="24"/>
    </row>
    <row r="929" customFormat="false" ht="15.75" hidden="false" customHeight="true" outlineLevel="0" collapsed="false">
      <c r="A929" s="24"/>
    </row>
    <row r="930" customFormat="false" ht="15.75" hidden="false" customHeight="true" outlineLevel="0" collapsed="false">
      <c r="A930" s="24"/>
    </row>
    <row r="931" customFormat="false" ht="15.75" hidden="false" customHeight="true" outlineLevel="0" collapsed="false">
      <c r="A931" s="24"/>
    </row>
    <row r="932" customFormat="false" ht="15.75" hidden="false" customHeight="true" outlineLevel="0" collapsed="false">
      <c r="A932" s="24"/>
    </row>
    <row r="933" customFormat="false" ht="15.75" hidden="false" customHeight="true" outlineLevel="0" collapsed="false">
      <c r="A933" s="24"/>
    </row>
    <row r="934" customFormat="false" ht="15.75" hidden="false" customHeight="true" outlineLevel="0" collapsed="false">
      <c r="A934" s="24"/>
    </row>
    <row r="935" customFormat="false" ht="15.75" hidden="false" customHeight="true" outlineLevel="0" collapsed="false">
      <c r="A935" s="24"/>
    </row>
    <row r="936" customFormat="false" ht="15.75" hidden="false" customHeight="true" outlineLevel="0" collapsed="false">
      <c r="A936" s="24"/>
    </row>
    <row r="937" customFormat="false" ht="15.75" hidden="false" customHeight="true" outlineLevel="0" collapsed="false">
      <c r="A937" s="24"/>
    </row>
    <row r="938" customFormat="false" ht="15.75" hidden="false" customHeight="true" outlineLevel="0" collapsed="false">
      <c r="A938" s="24"/>
    </row>
    <row r="939" customFormat="false" ht="15.75" hidden="false" customHeight="true" outlineLevel="0" collapsed="false">
      <c r="A939" s="24"/>
    </row>
    <row r="940" customFormat="false" ht="15.75" hidden="false" customHeight="true" outlineLevel="0" collapsed="false">
      <c r="A940" s="24"/>
    </row>
    <row r="941" customFormat="false" ht="15.75" hidden="false" customHeight="true" outlineLevel="0" collapsed="false">
      <c r="A941" s="24"/>
    </row>
    <row r="942" customFormat="false" ht="15.75" hidden="false" customHeight="true" outlineLevel="0" collapsed="false">
      <c r="A942" s="24"/>
    </row>
    <row r="943" customFormat="false" ht="15.75" hidden="false" customHeight="true" outlineLevel="0" collapsed="false">
      <c r="A943" s="24"/>
    </row>
    <row r="944" customFormat="false" ht="15.75" hidden="false" customHeight="true" outlineLevel="0" collapsed="false">
      <c r="A944" s="24"/>
    </row>
    <row r="945" customFormat="false" ht="15.75" hidden="false" customHeight="true" outlineLevel="0" collapsed="false">
      <c r="A945" s="24"/>
    </row>
    <row r="946" customFormat="false" ht="15.75" hidden="false" customHeight="true" outlineLevel="0" collapsed="false">
      <c r="A946" s="24"/>
    </row>
    <row r="947" customFormat="false" ht="15.75" hidden="false" customHeight="true" outlineLevel="0" collapsed="false">
      <c r="A947" s="24"/>
    </row>
    <row r="948" customFormat="false" ht="15.75" hidden="false" customHeight="true" outlineLevel="0" collapsed="false">
      <c r="A948" s="24"/>
    </row>
    <row r="949" customFormat="false" ht="15.75" hidden="false" customHeight="true" outlineLevel="0" collapsed="false">
      <c r="A949" s="24"/>
    </row>
    <row r="950" customFormat="false" ht="15.75" hidden="false" customHeight="true" outlineLevel="0" collapsed="false">
      <c r="A950" s="24"/>
    </row>
    <row r="951" customFormat="false" ht="15.75" hidden="false" customHeight="true" outlineLevel="0" collapsed="false">
      <c r="A951" s="24"/>
    </row>
    <row r="952" customFormat="false" ht="15.75" hidden="false" customHeight="true" outlineLevel="0" collapsed="false">
      <c r="A952" s="24"/>
    </row>
    <row r="953" customFormat="false" ht="15.75" hidden="false" customHeight="true" outlineLevel="0" collapsed="false">
      <c r="A953" s="24"/>
    </row>
    <row r="954" customFormat="false" ht="15.75" hidden="false" customHeight="true" outlineLevel="0" collapsed="false">
      <c r="A954" s="24"/>
    </row>
    <row r="955" customFormat="false" ht="15.75" hidden="false" customHeight="true" outlineLevel="0" collapsed="false">
      <c r="A955" s="24"/>
    </row>
    <row r="956" customFormat="false" ht="15.75" hidden="false" customHeight="true" outlineLevel="0" collapsed="false">
      <c r="A956" s="24"/>
    </row>
    <row r="957" customFormat="false" ht="15.75" hidden="false" customHeight="true" outlineLevel="0" collapsed="false">
      <c r="A957" s="24"/>
    </row>
    <row r="958" customFormat="false" ht="15.75" hidden="false" customHeight="true" outlineLevel="0" collapsed="false">
      <c r="A958" s="24"/>
    </row>
    <row r="959" customFormat="false" ht="15.75" hidden="false" customHeight="true" outlineLevel="0" collapsed="false">
      <c r="A959" s="24"/>
    </row>
    <row r="960" customFormat="false" ht="15.75" hidden="false" customHeight="true" outlineLevel="0" collapsed="false">
      <c r="A960" s="24"/>
    </row>
    <row r="961" customFormat="false" ht="15.75" hidden="false" customHeight="true" outlineLevel="0" collapsed="false">
      <c r="A961" s="24"/>
    </row>
    <row r="962" customFormat="false" ht="15.75" hidden="false" customHeight="true" outlineLevel="0" collapsed="false">
      <c r="A962" s="24"/>
    </row>
    <row r="963" customFormat="false" ht="15.75" hidden="false" customHeight="true" outlineLevel="0" collapsed="false">
      <c r="A963" s="24"/>
    </row>
    <row r="964" customFormat="false" ht="15.75" hidden="false" customHeight="true" outlineLevel="0" collapsed="false">
      <c r="A964" s="24"/>
    </row>
    <row r="965" customFormat="false" ht="15.75" hidden="false" customHeight="true" outlineLevel="0" collapsed="false">
      <c r="A965" s="24"/>
    </row>
    <row r="966" customFormat="false" ht="15.75" hidden="false" customHeight="true" outlineLevel="0" collapsed="false">
      <c r="A966" s="24"/>
    </row>
    <row r="967" customFormat="false" ht="15.75" hidden="false" customHeight="true" outlineLevel="0" collapsed="false">
      <c r="A967" s="24"/>
    </row>
    <row r="968" customFormat="false" ht="15.75" hidden="false" customHeight="true" outlineLevel="0" collapsed="false">
      <c r="A968" s="24"/>
    </row>
    <row r="969" customFormat="false" ht="15.75" hidden="false" customHeight="true" outlineLevel="0" collapsed="false">
      <c r="A969" s="24"/>
    </row>
    <row r="970" customFormat="false" ht="15.75" hidden="false" customHeight="true" outlineLevel="0" collapsed="false">
      <c r="A970" s="24"/>
    </row>
    <row r="971" customFormat="false" ht="15.75" hidden="false" customHeight="true" outlineLevel="0" collapsed="false">
      <c r="A971" s="24"/>
    </row>
    <row r="972" customFormat="false" ht="15.75" hidden="false" customHeight="true" outlineLevel="0" collapsed="false">
      <c r="A972" s="24"/>
    </row>
    <row r="973" customFormat="false" ht="15.75" hidden="false" customHeight="true" outlineLevel="0" collapsed="false">
      <c r="A973" s="24"/>
    </row>
    <row r="974" customFormat="false" ht="15.75" hidden="false" customHeight="true" outlineLevel="0" collapsed="false">
      <c r="A974" s="24"/>
    </row>
    <row r="975" customFormat="false" ht="15.75" hidden="false" customHeight="true" outlineLevel="0" collapsed="false">
      <c r="A975" s="24"/>
    </row>
    <row r="976" customFormat="false" ht="15.75" hidden="false" customHeight="true" outlineLevel="0" collapsed="false">
      <c r="A976" s="24"/>
    </row>
    <row r="977" customFormat="false" ht="15.75" hidden="false" customHeight="true" outlineLevel="0" collapsed="false">
      <c r="A977" s="24"/>
    </row>
    <row r="978" customFormat="false" ht="15.75" hidden="false" customHeight="true" outlineLevel="0" collapsed="false">
      <c r="A978" s="24"/>
    </row>
    <row r="979" customFormat="false" ht="15.75" hidden="false" customHeight="true" outlineLevel="0" collapsed="false">
      <c r="A979" s="24"/>
    </row>
    <row r="980" customFormat="false" ht="15.75" hidden="false" customHeight="true" outlineLevel="0" collapsed="false">
      <c r="A980" s="24"/>
    </row>
    <row r="981" customFormat="false" ht="15.75" hidden="false" customHeight="true" outlineLevel="0" collapsed="false">
      <c r="A981" s="24"/>
    </row>
    <row r="982" customFormat="false" ht="15.75" hidden="false" customHeight="true" outlineLevel="0" collapsed="false">
      <c r="A982" s="24"/>
    </row>
    <row r="983" customFormat="false" ht="15.75" hidden="false" customHeight="true" outlineLevel="0" collapsed="false">
      <c r="A983" s="24"/>
    </row>
    <row r="984" customFormat="false" ht="15.75" hidden="false" customHeight="true" outlineLevel="0" collapsed="false">
      <c r="A984" s="24"/>
    </row>
    <row r="985" customFormat="false" ht="15.75" hidden="false" customHeight="true" outlineLevel="0" collapsed="false">
      <c r="A985" s="24"/>
    </row>
    <row r="986" customFormat="false" ht="15.75" hidden="false" customHeight="true" outlineLevel="0" collapsed="false">
      <c r="A986" s="24"/>
    </row>
    <row r="987" customFormat="false" ht="15.75" hidden="false" customHeight="true" outlineLevel="0" collapsed="false">
      <c r="A987" s="24"/>
    </row>
    <row r="988" customFormat="false" ht="15.75" hidden="false" customHeight="true" outlineLevel="0" collapsed="false">
      <c r="A988" s="24"/>
    </row>
    <row r="989" customFormat="false" ht="15.75" hidden="false" customHeight="true" outlineLevel="0" collapsed="false">
      <c r="A989" s="24"/>
    </row>
    <row r="990" customFormat="false" ht="15.75" hidden="false" customHeight="true" outlineLevel="0" collapsed="false">
      <c r="A990" s="24"/>
    </row>
    <row r="991" customFormat="false" ht="15.75" hidden="false" customHeight="true" outlineLevel="0" collapsed="false">
      <c r="A991" s="24"/>
    </row>
    <row r="992" customFormat="false" ht="15.75" hidden="false" customHeight="true" outlineLevel="0" collapsed="false">
      <c r="A992" s="24"/>
    </row>
    <row r="993" customFormat="false" ht="15.75" hidden="false" customHeight="true" outlineLevel="0" collapsed="false">
      <c r="A993" s="24"/>
    </row>
    <row r="994" customFormat="false" ht="15.75" hidden="false" customHeight="true" outlineLevel="0" collapsed="false">
      <c r="A994" s="24"/>
    </row>
    <row r="995" customFormat="false" ht="15.75" hidden="false" customHeight="true" outlineLevel="0" collapsed="false">
      <c r="A995" s="24"/>
    </row>
    <row r="996" customFormat="false" ht="15.75" hidden="false" customHeight="true" outlineLevel="0" collapsed="false">
      <c r="A996" s="24"/>
    </row>
    <row r="997" customFormat="false" ht="15.75" hidden="false" customHeight="true" outlineLevel="0" collapsed="false">
      <c r="A997" s="24"/>
    </row>
    <row r="998" customFormat="false" ht="15.75" hidden="false" customHeight="true" outlineLevel="0" collapsed="false">
      <c r="A998" s="24"/>
    </row>
    <row r="999" customFormat="false" ht="15.75" hidden="false" customHeight="true" outlineLevel="0" collapsed="false">
      <c r="A999" s="24"/>
    </row>
    <row r="1000" customFormat="false" ht="15.75" hidden="false" customHeight="true" outlineLevel="0" collapsed="false">
      <c r="A1000" s="24"/>
    </row>
  </sheetData>
  <mergeCells count="15">
    <mergeCell ref="A1:F1"/>
    <mergeCell ref="G1:H1"/>
    <mergeCell ref="A2:C2"/>
    <mergeCell ref="D2:F2"/>
    <mergeCell ref="G2:I2"/>
    <mergeCell ref="B3:C3"/>
    <mergeCell ref="D3:E3"/>
    <mergeCell ref="F3:G3"/>
    <mergeCell ref="H3:I3"/>
    <mergeCell ref="J3:K3"/>
    <mergeCell ref="L3:M3"/>
    <mergeCell ref="N3:O3"/>
    <mergeCell ref="P3:Q3"/>
    <mergeCell ref="P14:Q14"/>
    <mergeCell ref="P15:Q15"/>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4" topLeftCell="D5" activePane="bottomRight" state="frozen"/>
      <selection pane="topLeft" activeCell="A1" activeCellId="0" sqref="A1"/>
      <selection pane="topRight" activeCell="D1" activeCellId="0" sqref="D1"/>
      <selection pane="bottomLeft" activeCell="A5" activeCellId="0" sqref="A5"/>
      <selection pane="bottomRight" activeCell="B6" activeCellId="0" sqref="B6"/>
    </sheetView>
  </sheetViews>
  <sheetFormatPr defaultColWidth="14.42578125" defaultRowHeight="15" customHeight="true" zeroHeight="false" outlineLevelRow="0" outlineLevelCol="0"/>
  <cols>
    <col collapsed="false" customWidth="true" hidden="false" outlineLevel="0" max="1" min="1" style="0" width="40.43"/>
    <col collapsed="false" customWidth="true" hidden="false" outlineLevel="0" max="2" min="2" style="0" width="117.29"/>
    <col collapsed="false" customWidth="true" hidden="false" outlineLevel="0" max="3" min="3" style="0" width="30.71"/>
    <col collapsed="false" customWidth="true" hidden="false" outlineLevel="0" max="4" min="4" style="0" width="35.29"/>
    <col collapsed="false" customWidth="true" hidden="false" outlineLevel="0" max="5" min="5" style="0" width="8.71"/>
    <col collapsed="false" customWidth="true" hidden="false" outlineLevel="0" max="6" min="6" style="0" width="13.86"/>
    <col collapsed="false" customWidth="true" hidden="false" outlineLevel="0" max="7" min="7" style="0" width="16.14"/>
    <col collapsed="false" customWidth="true" hidden="false" outlineLevel="0" max="26" min="8" style="0" width="8.71"/>
  </cols>
  <sheetData>
    <row r="1" customFormat="false" ht="75.75" hidden="false" customHeight="true" outlineLevel="0" collapsed="false">
      <c r="A1" s="29" t="s">
        <v>68</v>
      </c>
      <c r="B1" s="29"/>
      <c r="C1" s="30" t="s">
        <v>69</v>
      </c>
      <c r="D1" s="30"/>
      <c r="E1" s="30"/>
      <c r="F1" s="30"/>
      <c r="G1" s="30"/>
    </row>
    <row r="2" customFormat="false" ht="41.25" hidden="false" customHeight="true" outlineLevel="0" collapsed="false">
      <c r="A2" s="29"/>
      <c r="B2" s="29"/>
      <c r="C2" s="31" t="s">
        <v>70</v>
      </c>
      <c r="D2" s="31" t="s">
        <v>71</v>
      </c>
      <c r="E2" s="32" t="s">
        <v>72</v>
      </c>
      <c r="F2" s="33" t="s">
        <v>73</v>
      </c>
      <c r="G2" s="33" t="s">
        <v>74</v>
      </c>
    </row>
    <row r="3" customFormat="false" ht="38.25" hidden="false" customHeight="true" outlineLevel="0" collapsed="false">
      <c r="A3" s="34" t="s">
        <v>75</v>
      </c>
      <c r="B3" s="34"/>
      <c r="C3" s="31"/>
      <c r="D3" s="31"/>
      <c r="E3" s="31"/>
      <c r="F3" s="31"/>
      <c r="G3" s="31"/>
    </row>
    <row r="4" customFormat="false" ht="124.5" hidden="false" customHeight="true" outlineLevel="0" collapsed="false">
      <c r="A4" s="35" t="s">
        <v>76</v>
      </c>
      <c r="B4" s="36" t="s">
        <v>77</v>
      </c>
      <c r="C4" s="31"/>
      <c r="D4" s="31"/>
      <c r="E4" s="32"/>
      <c r="F4" s="32"/>
      <c r="G4" s="32"/>
    </row>
    <row r="5" customFormat="false" ht="93.75" hidden="false" customHeight="true" outlineLevel="0" collapsed="false">
      <c r="A5" s="37" t="s">
        <v>78</v>
      </c>
      <c r="B5" s="38" t="s">
        <v>79</v>
      </c>
      <c r="C5" s="39" t="n">
        <v>1</v>
      </c>
      <c r="D5" s="40" t="n">
        <v>3</v>
      </c>
      <c r="E5" s="41" t="n">
        <f aca="false">C5*D5</f>
        <v>3</v>
      </c>
      <c r="F5" s="41" t="n">
        <f aca="false">E5+E6</f>
        <v>6</v>
      </c>
      <c r="G5" s="42" t="n">
        <f aca="false">F5/(3*(C5+C6))</f>
        <v>1</v>
      </c>
      <c r="H5" s="43"/>
      <c r="I5" s="43"/>
      <c r="J5" s="43"/>
      <c r="K5" s="43"/>
      <c r="L5" s="43"/>
      <c r="M5" s="43"/>
      <c r="N5" s="43"/>
      <c r="O5" s="43"/>
      <c r="P5" s="43"/>
      <c r="Q5" s="43"/>
      <c r="R5" s="43"/>
      <c r="S5" s="43"/>
      <c r="T5" s="43"/>
      <c r="U5" s="43"/>
      <c r="V5" s="43"/>
      <c r="W5" s="43"/>
      <c r="X5" s="43"/>
      <c r="Y5" s="43"/>
      <c r="Z5" s="43"/>
    </row>
    <row r="6" customFormat="false" ht="93.75" hidden="false" customHeight="true" outlineLevel="0" collapsed="false">
      <c r="A6" s="37"/>
      <c r="B6" s="44" t="s">
        <v>80</v>
      </c>
      <c r="C6" s="45" t="n">
        <v>1</v>
      </c>
      <c r="D6" s="46" t="n">
        <v>3</v>
      </c>
      <c r="E6" s="47" t="n">
        <f aca="false">C6*D6</f>
        <v>3</v>
      </c>
      <c r="F6" s="41"/>
      <c r="G6" s="41"/>
      <c r="H6" s="43"/>
      <c r="I6" s="43"/>
      <c r="J6" s="43"/>
      <c r="K6" s="43"/>
      <c r="L6" s="43"/>
      <c r="M6" s="43"/>
      <c r="N6" s="43"/>
      <c r="O6" s="43"/>
      <c r="P6" s="43"/>
      <c r="Q6" s="43"/>
      <c r="R6" s="43"/>
      <c r="S6" s="43"/>
      <c r="T6" s="43"/>
      <c r="U6" s="43"/>
      <c r="V6" s="43"/>
      <c r="W6" s="43"/>
      <c r="X6" s="43"/>
      <c r="Y6" s="43"/>
      <c r="Z6" s="43"/>
    </row>
    <row r="7" customFormat="false" ht="36" hidden="false" customHeight="true" outlineLevel="0" collapsed="false">
      <c r="A7" s="37" t="s">
        <v>81</v>
      </c>
      <c r="B7" s="48" t="s">
        <v>82</v>
      </c>
      <c r="C7" s="39" t="n">
        <v>1</v>
      </c>
      <c r="D7" s="40" t="n">
        <v>3</v>
      </c>
      <c r="E7" s="47" t="n">
        <f aca="false">C7*D7</f>
        <v>3</v>
      </c>
      <c r="F7" s="47" t="n">
        <f aca="false">SUM(E7:E14)</f>
        <v>16</v>
      </c>
      <c r="G7" s="49" t="n">
        <f aca="false">F7/(3*(C7+C8+C9+C10+C11+C12+C13+C14))</f>
        <v>0.761904761904762</v>
      </c>
    </row>
    <row r="8" customFormat="false" ht="39" hidden="false" customHeight="true" outlineLevel="0" collapsed="false">
      <c r="A8" s="37"/>
      <c r="B8" s="50" t="s">
        <v>83</v>
      </c>
      <c r="C8" s="51" t="n">
        <v>1</v>
      </c>
      <c r="D8" s="52" t="n">
        <v>2</v>
      </c>
      <c r="E8" s="47" t="n">
        <f aca="false">C8*D8</f>
        <v>2</v>
      </c>
      <c r="F8" s="47"/>
      <c r="G8" s="47"/>
    </row>
    <row r="9" customFormat="false" ht="35.25" hidden="false" customHeight="true" outlineLevel="0" collapsed="false">
      <c r="A9" s="37"/>
      <c r="B9" s="53" t="s">
        <v>84</v>
      </c>
      <c r="C9" s="51" t="n">
        <v>1</v>
      </c>
      <c r="D9" s="52" t="n">
        <v>2</v>
      </c>
      <c r="E9" s="47" t="n">
        <f aca="false">C9*D9</f>
        <v>2</v>
      </c>
      <c r="F9" s="47"/>
      <c r="G9" s="47"/>
    </row>
    <row r="10" customFormat="false" ht="39.55" hidden="false" customHeight="false" outlineLevel="0" collapsed="false">
      <c r="A10" s="37"/>
      <c r="B10" s="53" t="s">
        <v>85</v>
      </c>
      <c r="C10" s="51" t="n">
        <v>1</v>
      </c>
      <c r="D10" s="52" t="n">
        <v>2</v>
      </c>
      <c r="E10" s="47" t="n">
        <f aca="false">C10*D10</f>
        <v>2</v>
      </c>
      <c r="F10" s="47"/>
      <c r="G10" s="47"/>
    </row>
    <row r="11" customFormat="false" ht="39.55" hidden="false" customHeight="false" outlineLevel="0" collapsed="false">
      <c r="A11" s="37"/>
      <c r="B11" s="53" t="s">
        <v>86</v>
      </c>
      <c r="C11" s="51" t="n">
        <v>1</v>
      </c>
      <c r="D11" s="52" t="n">
        <v>2</v>
      </c>
      <c r="E11" s="47" t="n">
        <f aca="false">C11*D11</f>
        <v>2</v>
      </c>
      <c r="F11" s="47"/>
      <c r="G11" s="47"/>
    </row>
    <row r="12" customFormat="false" ht="26.8" hidden="false" customHeight="false" outlineLevel="0" collapsed="false">
      <c r="A12" s="37"/>
      <c r="B12" s="50" t="s">
        <v>87</v>
      </c>
      <c r="C12" s="51" t="n">
        <v>1</v>
      </c>
      <c r="D12" s="52" t="n">
        <v>2</v>
      </c>
      <c r="E12" s="47" t="n">
        <f aca="false">C12*D12</f>
        <v>2</v>
      </c>
      <c r="F12" s="47"/>
      <c r="G12" s="47"/>
    </row>
    <row r="13" customFormat="false" ht="30.75" hidden="false" customHeight="true" outlineLevel="0" collapsed="false">
      <c r="A13" s="37"/>
      <c r="B13" s="50" t="s">
        <v>88</v>
      </c>
      <c r="C13" s="51" t="n">
        <v>1</v>
      </c>
      <c r="D13" s="52" t="n">
        <v>3</v>
      </c>
      <c r="E13" s="47" t="n">
        <f aca="false">C13*D13</f>
        <v>3</v>
      </c>
      <c r="F13" s="47"/>
      <c r="G13" s="47"/>
    </row>
    <row r="14" customFormat="false" ht="29.25" hidden="false" customHeight="true" outlineLevel="0" collapsed="false">
      <c r="A14" s="37"/>
      <c r="B14" s="54" t="s">
        <v>89</v>
      </c>
      <c r="C14" s="45" t="n">
        <v>0</v>
      </c>
      <c r="D14" s="46" t="n">
        <v>0</v>
      </c>
      <c r="E14" s="47" t="n">
        <f aca="false">C14*D14</f>
        <v>0</v>
      </c>
      <c r="F14" s="47"/>
      <c r="G14" s="47"/>
      <c r="H14" s="55"/>
      <c r="I14" s="55"/>
      <c r="J14" s="55"/>
      <c r="K14" s="55"/>
      <c r="L14" s="55"/>
      <c r="M14" s="55"/>
      <c r="N14" s="55"/>
      <c r="O14" s="55"/>
      <c r="P14" s="55"/>
      <c r="Q14" s="55"/>
      <c r="R14" s="55"/>
      <c r="S14" s="55"/>
      <c r="T14" s="55"/>
      <c r="U14" s="55"/>
      <c r="V14" s="55"/>
      <c r="W14" s="55"/>
      <c r="X14" s="55"/>
      <c r="Y14" s="55"/>
      <c r="Z14" s="55"/>
    </row>
    <row r="15" customFormat="false" ht="26.85" hidden="false" customHeight="true" outlineLevel="0" collapsed="false">
      <c r="A15" s="56" t="s">
        <v>90</v>
      </c>
      <c r="B15" s="48" t="s">
        <v>91</v>
      </c>
      <c r="C15" s="39" t="n">
        <v>1</v>
      </c>
      <c r="D15" s="40" t="n">
        <v>1</v>
      </c>
      <c r="E15" s="47" t="n">
        <f aca="false">C15*D15</f>
        <v>1</v>
      </c>
      <c r="F15" s="47" t="n">
        <f aca="false">SUM(E15:E18)</f>
        <v>6</v>
      </c>
      <c r="G15" s="49" t="n">
        <f aca="false">F15/(3*(C15+C16+C17+C18))</f>
        <v>0.5</v>
      </c>
    </row>
    <row r="16" customFormat="false" ht="36.75" hidden="false" customHeight="true" outlineLevel="0" collapsed="false">
      <c r="A16" s="56"/>
      <c r="B16" s="53" t="s">
        <v>92</v>
      </c>
      <c r="C16" s="51" t="n">
        <v>1</v>
      </c>
      <c r="D16" s="52" t="n">
        <v>2</v>
      </c>
      <c r="E16" s="47" t="n">
        <f aca="false">C16*D16</f>
        <v>2</v>
      </c>
      <c r="F16" s="47"/>
      <c r="G16" s="47"/>
    </row>
    <row r="17" customFormat="false" ht="31.5" hidden="false" customHeight="true" outlineLevel="0" collapsed="false">
      <c r="A17" s="56"/>
      <c r="B17" s="50" t="s">
        <v>93</v>
      </c>
      <c r="C17" s="51" t="n">
        <v>1</v>
      </c>
      <c r="D17" s="52" t="n">
        <v>2</v>
      </c>
      <c r="E17" s="47" t="n">
        <f aca="false">C17*D17</f>
        <v>2</v>
      </c>
      <c r="F17" s="47"/>
      <c r="G17" s="47"/>
    </row>
    <row r="18" customFormat="false" ht="141" hidden="false" customHeight="true" outlineLevel="0" collapsed="false">
      <c r="A18" s="56"/>
      <c r="B18" s="54" t="s">
        <v>94</v>
      </c>
      <c r="C18" s="45" t="n">
        <v>1</v>
      </c>
      <c r="D18" s="46" t="n">
        <v>1</v>
      </c>
      <c r="E18" s="47" t="n">
        <f aca="false">C18*D18</f>
        <v>1</v>
      </c>
      <c r="F18" s="47"/>
      <c r="G18" s="47"/>
    </row>
    <row r="19" customFormat="false" ht="71.25" hidden="false" customHeight="true" outlineLevel="0" collapsed="false">
      <c r="A19" s="56" t="s">
        <v>95</v>
      </c>
      <c r="B19" s="57" t="s">
        <v>96</v>
      </c>
      <c r="C19" s="39" t="n">
        <v>1</v>
      </c>
      <c r="D19" s="40" t="n">
        <v>2</v>
      </c>
      <c r="E19" s="47" t="n">
        <f aca="false">C19*D19</f>
        <v>2</v>
      </c>
      <c r="F19" s="47" t="n">
        <f aca="false">SUM(E19:E24)</f>
        <v>12</v>
      </c>
      <c r="G19" s="49" t="n">
        <f aca="false">F19/(3*(C19+C20+C21+C22+C23+C24))</f>
        <v>0.666666666666667</v>
      </c>
    </row>
    <row r="20" customFormat="false" ht="66" hidden="false" customHeight="true" outlineLevel="0" collapsed="false">
      <c r="A20" s="56"/>
      <c r="B20" s="53" t="s">
        <v>97</v>
      </c>
      <c r="C20" s="51" t="n">
        <v>1</v>
      </c>
      <c r="D20" s="52" t="n">
        <v>2</v>
      </c>
      <c r="E20" s="47" t="n">
        <f aca="false">C20*D20</f>
        <v>2</v>
      </c>
      <c r="F20" s="47"/>
      <c r="G20" s="47"/>
    </row>
    <row r="21" customFormat="false" ht="63.75" hidden="false" customHeight="true" outlineLevel="0" collapsed="false">
      <c r="A21" s="56"/>
      <c r="B21" s="50" t="s">
        <v>98</v>
      </c>
      <c r="C21" s="51" t="n">
        <v>1</v>
      </c>
      <c r="D21" s="52" t="n">
        <v>3</v>
      </c>
      <c r="E21" s="47" t="n">
        <f aca="false">C21*D21</f>
        <v>3</v>
      </c>
      <c r="F21" s="47"/>
      <c r="G21" s="47"/>
    </row>
    <row r="22" customFormat="false" ht="77.25" hidden="false" customHeight="true" outlineLevel="0" collapsed="false">
      <c r="A22" s="56"/>
      <c r="B22" s="50" t="s">
        <v>99</v>
      </c>
      <c r="C22" s="51" t="n">
        <v>1</v>
      </c>
      <c r="D22" s="52" t="n">
        <v>3</v>
      </c>
      <c r="E22" s="47" t="n">
        <f aca="false">C22*D22</f>
        <v>3</v>
      </c>
      <c r="F22" s="47"/>
      <c r="G22" s="47"/>
    </row>
    <row r="23" customFormat="false" ht="51" hidden="false" customHeight="true" outlineLevel="0" collapsed="false">
      <c r="A23" s="56"/>
      <c r="B23" s="53" t="s">
        <v>100</v>
      </c>
      <c r="C23" s="51" t="n">
        <v>1</v>
      </c>
      <c r="D23" s="52" t="n">
        <v>0</v>
      </c>
      <c r="E23" s="47" t="n">
        <f aca="false">C23*D23</f>
        <v>0</v>
      </c>
      <c r="F23" s="47"/>
      <c r="G23" s="47"/>
    </row>
    <row r="24" customFormat="false" ht="36" hidden="false" customHeight="true" outlineLevel="0" collapsed="false">
      <c r="A24" s="56"/>
      <c r="B24" s="54" t="s">
        <v>101</v>
      </c>
      <c r="C24" s="45" t="n">
        <v>1</v>
      </c>
      <c r="D24" s="46" t="n">
        <v>2</v>
      </c>
      <c r="E24" s="47" t="n">
        <f aca="false">C24*D24</f>
        <v>2</v>
      </c>
      <c r="F24" s="47"/>
      <c r="G24" s="47"/>
      <c r="H24" s="55"/>
      <c r="I24" s="55"/>
      <c r="J24" s="55"/>
      <c r="K24" s="55"/>
      <c r="L24" s="55"/>
      <c r="M24" s="55"/>
      <c r="N24" s="55"/>
      <c r="O24" s="55"/>
      <c r="P24" s="55"/>
      <c r="Q24" s="55"/>
      <c r="R24" s="55"/>
      <c r="S24" s="55"/>
      <c r="T24" s="55"/>
      <c r="U24" s="55"/>
      <c r="V24" s="55"/>
      <c r="W24" s="55"/>
      <c r="X24" s="55"/>
      <c r="Y24" s="55"/>
      <c r="Z24" s="55"/>
    </row>
    <row r="25" customFormat="false" ht="15.75" hidden="false" customHeight="true" outlineLevel="0" collapsed="false">
      <c r="A25" s="37" t="s">
        <v>102</v>
      </c>
      <c r="B25" s="57" t="s">
        <v>103</v>
      </c>
      <c r="C25" s="39" t="n">
        <v>1</v>
      </c>
      <c r="D25" s="40" t="n">
        <v>3</v>
      </c>
      <c r="E25" s="47" t="n">
        <f aca="false">C25*D25</f>
        <v>3</v>
      </c>
      <c r="F25" s="47" t="n">
        <f aca="false">SUM(E25:E30)</f>
        <v>10</v>
      </c>
      <c r="G25" s="49" t="n">
        <f aca="false">F25/(3*(C25+C26+C27+C28+C29+C30))</f>
        <v>0.833333333333333</v>
      </c>
    </row>
    <row r="26" customFormat="false" ht="47.25" hidden="false" customHeight="true" outlineLevel="0" collapsed="false">
      <c r="A26" s="37"/>
      <c r="B26" s="53" t="s">
        <v>104</v>
      </c>
      <c r="C26" s="51" t="n">
        <v>1</v>
      </c>
      <c r="D26" s="52" t="n">
        <v>2</v>
      </c>
      <c r="E26" s="47" t="n">
        <f aca="false">C26*D26</f>
        <v>2</v>
      </c>
      <c r="F26" s="47"/>
      <c r="G26" s="47"/>
    </row>
    <row r="27" customFormat="false" ht="32.25" hidden="false" customHeight="true" outlineLevel="0" collapsed="false">
      <c r="A27" s="37"/>
      <c r="B27" s="53" t="s">
        <v>105</v>
      </c>
      <c r="C27" s="51" t="n">
        <v>1</v>
      </c>
      <c r="D27" s="52" t="n">
        <v>3</v>
      </c>
      <c r="E27" s="47" t="n">
        <f aca="false">C27*D27</f>
        <v>3</v>
      </c>
      <c r="F27" s="47"/>
      <c r="G27" s="47"/>
    </row>
    <row r="28" customFormat="false" ht="37.5" hidden="false" customHeight="true" outlineLevel="0" collapsed="false">
      <c r="A28" s="37"/>
      <c r="B28" s="53" t="s">
        <v>106</v>
      </c>
      <c r="C28" s="51" t="n">
        <v>0</v>
      </c>
      <c r="D28" s="52" t="n">
        <v>0</v>
      </c>
      <c r="E28" s="47" t="n">
        <f aca="false">C28*D28</f>
        <v>0</v>
      </c>
      <c r="F28" s="47"/>
      <c r="G28" s="47"/>
    </row>
    <row r="29" customFormat="false" ht="35.25" hidden="false" customHeight="true" outlineLevel="0" collapsed="false">
      <c r="A29" s="37"/>
      <c r="B29" s="53" t="s">
        <v>107</v>
      </c>
      <c r="C29" s="51" t="n">
        <v>1</v>
      </c>
      <c r="D29" s="52" t="n">
        <v>2</v>
      </c>
      <c r="E29" s="47" t="n">
        <f aca="false">C29*D29</f>
        <v>2</v>
      </c>
      <c r="F29" s="47"/>
      <c r="G29" s="47"/>
    </row>
    <row r="30" customFormat="false" ht="225.75" hidden="false" customHeight="true" outlineLevel="0" collapsed="false">
      <c r="A30" s="37"/>
      <c r="B30" s="54" t="s">
        <v>108</v>
      </c>
      <c r="C30" s="58" t="n">
        <v>0</v>
      </c>
      <c r="D30" s="59" t="n">
        <v>0</v>
      </c>
      <c r="E30" s="47" t="n">
        <f aca="false">C30*D30</f>
        <v>0</v>
      </c>
      <c r="F30" s="47"/>
      <c r="G30" s="47"/>
    </row>
    <row r="31" customFormat="false" ht="66.75" hidden="false" customHeight="true" outlineLevel="0" collapsed="false">
      <c r="A31" s="37" t="s">
        <v>109</v>
      </c>
      <c r="B31" s="60" t="s">
        <v>110</v>
      </c>
      <c r="C31" s="61" t="s">
        <v>111</v>
      </c>
      <c r="D31" s="61"/>
      <c r="E31" s="62"/>
      <c r="F31" s="62"/>
      <c r="G31" s="62"/>
      <c r="H31" s="55"/>
      <c r="I31" s="55"/>
      <c r="J31" s="55"/>
      <c r="K31" s="55"/>
      <c r="L31" s="55"/>
      <c r="M31" s="55"/>
      <c r="N31" s="55"/>
      <c r="O31" s="55"/>
      <c r="P31" s="55"/>
      <c r="Q31" s="55"/>
      <c r="R31" s="55"/>
      <c r="S31" s="55"/>
      <c r="T31" s="55"/>
      <c r="U31" s="55"/>
      <c r="V31" s="55"/>
      <c r="W31" s="55"/>
      <c r="X31" s="55"/>
      <c r="Y31" s="55"/>
      <c r="Z31" s="55"/>
    </row>
    <row r="32" customFormat="false" ht="15.75" hidden="false" customHeight="true" outlineLevel="0" collapsed="false"/>
    <row r="33" customFormat="false" ht="33" hidden="false" customHeight="true" outlineLevel="0" collapsed="false">
      <c r="B33" s="63" t="s">
        <v>112</v>
      </c>
      <c r="C33" s="64" t="n">
        <f aca="false">SUM(C5:C30)</f>
        <v>23</v>
      </c>
    </row>
    <row r="34" customFormat="false" ht="32.25" hidden="false" customHeight="true" outlineLevel="0" collapsed="false">
      <c r="B34" s="63" t="s">
        <v>113</v>
      </c>
      <c r="C34" s="64" t="n">
        <f aca="false">SUM(D5:D30)</f>
        <v>50</v>
      </c>
    </row>
    <row r="35" customFormat="false" ht="30" hidden="false" customHeight="true" outlineLevel="0" collapsed="false">
      <c r="B35" s="63" t="s">
        <v>114</v>
      </c>
      <c r="C35" s="65" t="n">
        <f aca="false">C34/(C33*3)</f>
        <v>0.72463768115942</v>
      </c>
    </row>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4">
    <mergeCell ref="A1:B2"/>
    <mergeCell ref="D1:G1"/>
    <mergeCell ref="C2:C4"/>
    <mergeCell ref="D2:D4"/>
    <mergeCell ref="E2:E4"/>
    <mergeCell ref="F2:F4"/>
    <mergeCell ref="G2:G4"/>
    <mergeCell ref="A3:B3"/>
    <mergeCell ref="A5:A6"/>
    <mergeCell ref="F5:F6"/>
    <mergeCell ref="G5:G6"/>
    <mergeCell ref="A7:A14"/>
    <mergeCell ref="F7:F14"/>
    <mergeCell ref="G7:G14"/>
    <mergeCell ref="A15:A18"/>
    <mergeCell ref="F15:F18"/>
    <mergeCell ref="G15:G18"/>
    <mergeCell ref="A19:A24"/>
    <mergeCell ref="F19:F24"/>
    <mergeCell ref="G19:G24"/>
    <mergeCell ref="A25:A30"/>
    <mergeCell ref="F25:F30"/>
    <mergeCell ref="G25:G30"/>
    <mergeCell ref="C31:D31"/>
  </mergeCells>
  <printOptions headings="false" gridLines="false" gridLinesSet="true" horizontalCentered="false" verticalCentered="false"/>
  <pageMargins left="0.511805555555556" right="0.511805555555556" top="0.7875" bottom="0.59027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A6" activeCellId="0" sqref="A6"/>
    </sheetView>
  </sheetViews>
  <sheetFormatPr defaultColWidth="14.42578125" defaultRowHeight="15" customHeight="true" zeroHeight="false" outlineLevelRow="0" outlineLevelCol="0"/>
  <cols>
    <col collapsed="false" customWidth="true" hidden="false" outlineLevel="0" max="1" min="1" style="0" width="22.57"/>
    <col collapsed="false" customWidth="true" hidden="false" outlineLevel="0" max="2" min="2" style="0" width="17.71"/>
    <col collapsed="false" customWidth="true" hidden="false" outlineLevel="0" max="3" min="3" style="0" width="104"/>
    <col collapsed="false" customWidth="true" hidden="false" outlineLevel="0" max="4" min="4" style="0" width="37.71"/>
    <col collapsed="false" customWidth="true" hidden="false" outlineLevel="0" max="5" min="5" style="0" width="5.14"/>
    <col collapsed="false" customWidth="true" hidden="false" outlineLevel="0" max="6" min="6" style="0" width="40"/>
    <col collapsed="false" customWidth="true" hidden="false" outlineLevel="0" max="26" min="7" style="0" width="8.86"/>
  </cols>
  <sheetData>
    <row r="1" customFormat="false" ht="61.5" hidden="false" customHeight="true" outlineLevel="0" collapsed="false">
      <c r="A1" s="66" t="s">
        <v>115</v>
      </c>
      <c r="B1" s="66"/>
      <c r="C1" s="66"/>
      <c r="D1" s="66"/>
    </row>
    <row r="2" customFormat="false" ht="15" hidden="false" customHeight="false" outlineLevel="0" collapsed="false">
      <c r="A2" s="67"/>
      <c r="B2" s="67"/>
    </row>
    <row r="3" customFormat="false" ht="15" hidden="false" customHeight="false" outlineLevel="0" collapsed="false">
      <c r="A3" s="68" t="s">
        <v>116</v>
      </c>
      <c r="B3" s="68" t="s">
        <v>117</v>
      </c>
      <c r="C3" s="69" t="s">
        <v>118</v>
      </c>
      <c r="D3" s="69" t="s">
        <v>119</v>
      </c>
    </row>
    <row r="4" customFormat="false" ht="23.85" hidden="false" customHeight="false" outlineLevel="0" collapsed="false">
      <c r="A4" s="70" t="s">
        <v>120</v>
      </c>
      <c r="B4" s="70" t="s">
        <v>121</v>
      </c>
      <c r="C4" s="71" t="s">
        <v>122</v>
      </c>
      <c r="D4" s="71" t="s">
        <v>123</v>
      </c>
    </row>
    <row r="5" customFormat="false" ht="46.25" hidden="false" customHeight="false" outlineLevel="0" collapsed="false">
      <c r="A5" s="70" t="s">
        <v>124</v>
      </c>
      <c r="B5" s="70" t="s">
        <v>125</v>
      </c>
      <c r="C5" s="72" t="s">
        <v>126</v>
      </c>
      <c r="D5" s="71" t="s">
        <v>127</v>
      </c>
    </row>
    <row r="6" customFormat="false" ht="68.65" hidden="false" customHeight="false" outlineLevel="0" collapsed="false">
      <c r="A6" s="70" t="s">
        <v>128</v>
      </c>
      <c r="B6" s="70" t="s">
        <v>121</v>
      </c>
      <c r="C6" s="71" t="s">
        <v>129</v>
      </c>
      <c r="D6" s="71" t="s">
        <v>123</v>
      </c>
    </row>
    <row r="7" customFormat="false" ht="46.25" hidden="false" customHeight="false" outlineLevel="0" collapsed="false">
      <c r="A7" s="70" t="s">
        <v>130</v>
      </c>
      <c r="B7" s="70" t="s">
        <v>121</v>
      </c>
      <c r="C7" s="71" t="s">
        <v>131</v>
      </c>
      <c r="D7" s="71" t="s">
        <v>123</v>
      </c>
    </row>
    <row r="8" customFormat="false" ht="57.45" hidden="false" customHeight="false" outlineLevel="0" collapsed="false">
      <c r="A8" s="70" t="s">
        <v>132</v>
      </c>
      <c r="B8" s="70" t="s">
        <v>121</v>
      </c>
      <c r="C8" s="71" t="s">
        <v>133</v>
      </c>
      <c r="D8" s="71" t="s">
        <v>123</v>
      </c>
    </row>
    <row r="9" customFormat="false" ht="23.85" hidden="false" customHeight="false" outlineLevel="0" collapsed="false">
      <c r="A9" s="70" t="s">
        <v>134</v>
      </c>
      <c r="B9" s="70" t="s">
        <v>121</v>
      </c>
      <c r="C9" s="71" t="s">
        <v>135</v>
      </c>
      <c r="D9" s="71" t="s">
        <v>123</v>
      </c>
    </row>
    <row r="10" customFormat="false" ht="23.85" hidden="false" customHeight="false" outlineLevel="0" collapsed="false">
      <c r="A10" s="70" t="s">
        <v>136</v>
      </c>
      <c r="B10" s="70" t="s">
        <v>121</v>
      </c>
      <c r="C10" s="71" t="s">
        <v>137</v>
      </c>
      <c r="D10" s="71" t="s">
        <v>123</v>
      </c>
    </row>
    <row r="11" customFormat="false" ht="15" hidden="false" customHeight="false" outlineLevel="0" collapsed="false">
      <c r="A11" s="70" t="s">
        <v>138</v>
      </c>
      <c r="B11" s="70" t="s">
        <v>121</v>
      </c>
      <c r="C11" s="73" t="s">
        <v>139</v>
      </c>
      <c r="D11" s="71" t="s">
        <v>123</v>
      </c>
    </row>
    <row r="12" customFormat="false" ht="180.55" hidden="false" customHeight="false" outlineLevel="0" collapsed="false">
      <c r="A12" s="70" t="s">
        <v>140</v>
      </c>
      <c r="B12" s="70" t="s">
        <v>121</v>
      </c>
      <c r="C12" s="71" t="s">
        <v>141</v>
      </c>
      <c r="D12" s="71" t="s">
        <v>123</v>
      </c>
    </row>
    <row r="13" customFormat="false" ht="68.65" hidden="false" customHeight="false" outlineLevel="0" collapsed="false">
      <c r="A13" s="70" t="s">
        <v>142</v>
      </c>
      <c r="B13" s="70" t="s">
        <v>143</v>
      </c>
      <c r="C13" s="72" t="s">
        <v>144</v>
      </c>
      <c r="D13" s="74" t="s">
        <v>145</v>
      </c>
    </row>
    <row r="14" customFormat="false" ht="23.85" hidden="false" customHeight="false" outlineLevel="0" collapsed="false">
      <c r="A14" s="70" t="s">
        <v>146</v>
      </c>
      <c r="B14" s="70" t="s">
        <v>121</v>
      </c>
      <c r="C14" s="71" t="s">
        <v>147</v>
      </c>
      <c r="D14" s="71" t="s">
        <v>123</v>
      </c>
    </row>
    <row r="15" customFormat="false" ht="46.25" hidden="false" customHeight="false" outlineLevel="0" collapsed="false">
      <c r="A15" s="70" t="s">
        <v>148</v>
      </c>
      <c r="B15" s="70" t="s">
        <v>121</v>
      </c>
      <c r="C15" s="71" t="s">
        <v>149</v>
      </c>
      <c r="D15" s="71" t="s">
        <v>123</v>
      </c>
    </row>
    <row r="16" customFormat="false" ht="46.25" hidden="false" customHeight="false" outlineLevel="0" collapsed="false">
      <c r="A16" s="75" t="s">
        <v>150</v>
      </c>
      <c r="B16" s="70" t="s">
        <v>151</v>
      </c>
      <c r="C16" s="71" t="s">
        <v>152</v>
      </c>
      <c r="D16" s="74" t="s">
        <v>145</v>
      </c>
    </row>
    <row r="17" customFormat="false" ht="292.5" hidden="false" customHeight="false" outlineLevel="0" collapsed="false">
      <c r="A17" s="76"/>
      <c r="B17" s="70" t="s">
        <v>153</v>
      </c>
      <c r="C17" s="72" t="s">
        <v>154</v>
      </c>
      <c r="D17" s="74" t="s">
        <v>145</v>
      </c>
    </row>
    <row r="18" customFormat="false" ht="57.45" hidden="false" customHeight="false" outlineLevel="0" collapsed="false">
      <c r="A18" s="70" t="s">
        <v>155</v>
      </c>
      <c r="B18" s="70" t="s">
        <v>156</v>
      </c>
      <c r="C18" s="72" t="s">
        <v>157</v>
      </c>
      <c r="D18" s="74" t="s">
        <v>158</v>
      </c>
    </row>
    <row r="19" customFormat="false" ht="57.45" hidden="false" customHeight="false" outlineLevel="0" collapsed="false">
      <c r="A19" s="70" t="s">
        <v>159</v>
      </c>
      <c r="B19" s="70" t="s">
        <v>156</v>
      </c>
      <c r="C19" s="72" t="s">
        <v>160</v>
      </c>
      <c r="D19" s="74" t="s">
        <v>161</v>
      </c>
    </row>
    <row r="20" customFormat="false" ht="57.45" hidden="false" customHeight="false" outlineLevel="0" collapsed="false">
      <c r="A20" s="70" t="s">
        <v>162</v>
      </c>
      <c r="B20" s="70" t="s">
        <v>156</v>
      </c>
      <c r="C20" s="72" t="s">
        <v>163</v>
      </c>
      <c r="D20" s="74" t="s">
        <v>164</v>
      </c>
    </row>
    <row r="21" customFormat="false" ht="15.75" hidden="false" customHeight="true" outlineLevel="0" collapsed="false">
      <c r="A21" s="70" t="s">
        <v>165</v>
      </c>
      <c r="B21" s="70" t="s">
        <v>166</v>
      </c>
      <c r="C21" s="72" t="s">
        <v>167</v>
      </c>
      <c r="D21" s="74" t="s">
        <v>145</v>
      </c>
    </row>
    <row r="22" customFormat="false" ht="15.75" hidden="false" customHeight="true" outlineLevel="0" collapsed="false">
      <c r="A22" s="70" t="s">
        <v>168</v>
      </c>
      <c r="B22" s="70" t="s">
        <v>156</v>
      </c>
      <c r="C22" s="72" t="s">
        <v>169</v>
      </c>
      <c r="D22" s="74" t="s">
        <v>170</v>
      </c>
    </row>
    <row r="23" customFormat="false" ht="15.75" hidden="false" customHeight="true" outlineLevel="0" collapsed="false">
      <c r="A23" s="70" t="s">
        <v>171</v>
      </c>
      <c r="B23" s="70" t="s">
        <v>166</v>
      </c>
      <c r="C23" s="72" t="s">
        <v>172</v>
      </c>
      <c r="D23" s="74" t="s">
        <v>145</v>
      </c>
    </row>
    <row r="24" customFormat="false" ht="15.75" hidden="false" customHeight="true" outlineLevel="0" collapsed="false">
      <c r="A24" s="70" t="s">
        <v>173</v>
      </c>
      <c r="B24" s="70" t="s">
        <v>156</v>
      </c>
      <c r="C24" s="72" t="s">
        <v>174</v>
      </c>
      <c r="D24" s="74" t="s">
        <v>175</v>
      </c>
    </row>
    <row r="25" customFormat="false" ht="15.75" hidden="false" customHeight="true" outlineLevel="0" collapsed="false">
      <c r="A25" s="70" t="s">
        <v>176</v>
      </c>
      <c r="B25" s="70" t="s">
        <v>166</v>
      </c>
      <c r="C25" s="72" t="s">
        <v>177</v>
      </c>
      <c r="D25" s="74" t="s">
        <v>145</v>
      </c>
    </row>
    <row r="26" customFormat="false" ht="15.75" hidden="false" customHeight="true" outlineLevel="0" collapsed="false">
      <c r="A26" s="70" t="s">
        <v>178</v>
      </c>
      <c r="B26" s="70" t="s">
        <v>166</v>
      </c>
      <c r="C26" s="72" t="s">
        <v>179</v>
      </c>
      <c r="D26" s="74" t="s">
        <v>145</v>
      </c>
    </row>
    <row r="27" customFormat="false" ht="15.75" hidden="false" customHeight="true" outlineLevel="0" collapsed="false">
      <c r="A27" s="70" t="s">
        <v>180</v>
      </c>
      <c r="B27" s="70" t="s">
        <v>151</v>
      </c>
      <c r="C27" s="71" t="s">
        <v>181</v>
      </c>
      <c r="D27" s="74" t="s">
        <v>145</v>
      </c>
    </row>
    <row r="28" customFormat="false" ht="15.75" hidden="false" customHeight="true" outlineLevel="0" collapsed="false">
      <c r="A28" s="70" t="s">
        <v>182</v>
      </c>
      <c r="B28" s="70" t="s">
        <v>121</v>
      </c>
      <c r="C28" s="74" t="s">
        <v>183</v>
      </c>
      <c r="D28" s="71" t="s">
        <v>123</v>
      </c>
    </row>
    <row r="29" customFormat="false" ht="15.75" hidden="false" customHeight="true" outlineLevel="0" collapsed="false">
      <c r="A29" s="70" t="s">
        <v>184</v>
      </c>
      <c r="B29" s="70" t="s">
        <v>121</v>
      </c>
      <c r="C29" s="71" t="s">
        <v>185</v>
      </c>
      <c r="D29" s="71" t="s">
        <v>123</v>
      </c>
    </row>
    <row r="30" customFormat="false" ht="15.75" hidden="false" customHeight="true" outlineLevel="0" collapsed="false">
      <c r="A30" s="70" t="s">
        <v>186</v>
      </c>
      <c r="B30" s="70" t="s">
        <v>121</v>
      </c>
      <c r="C30" s="71" t="s">
        <v>187</v>
      </c>
      <c r="D30" s="71" t="s">
        <v>123</v>
      </c>
    </row>
    <row r="31" customFormat="false" ht="15.75" hidden="false" customHeight="true" outlineLevel="0" collapsed="false">
      <c r="A31" s="75" t="s">
        <v>188</v>
      </c>
      <c r="B31" s="70" t="s">
        <v>151</v>
      </c>
      <c r="C31" s="71" t="s">
        <v>189</v>
      </c>
      <c r="D31" s="74" t="s">
        <v>145</v>
      </c>
    </row>
    <row r="32" customFormat="false" ht="15.75" hidden="false" customHeight="true" outlineLevel="0" collapsed="false">
      <c r="A32" s="76"/>
      <c r="B32" s="70" t="s">
        <v>143</v>
      </c>
      <c r="C32" s="72" t="s">
        <v>190</v>
      </c>
      <c r="D32" s="74" t="s">
        <v>145</v>
      </c>
    </row>
    <row r="33" customFormat="false" ht="15.75" hidden="false" customHeight="true" outlineLevel="0" collapsed="false">
      <c r="A33" s="70" t="s">
        <v>191</v>
      </c>
      <c r="B33" s="70" t="s">
        <v>121</v>
      </c>
      <c r="C33" s="71" t="s">
        <v>192</v>
      </c>
      <c r="D33" s="71" t="s">
        <v>123</v>
      </c>
    </row>
    <row r="34" customFormat="false" ht="15.75" hidden="false" customHeight="true" outlineLevel="0" collapsed="false">
      <c r="A34" s="70" t="s">
        <v>193</v>
      </c>
      <c r="B34" s="70" t="s">
        <v>121</v>
      </c>
      <c r="C34" s="71" t="s">
        <v>194</v>
      </c>
      <c r="D34" s="71" t="s">
        <v>123</v>
      </c>
    </row>
    <row r="35" customFormat="false" ht="15.75" hidden="false" customHeight="true" outlineLevel="0" collapsed="false">
      <c r="A35" s="70" t="s">
        <v>195</v>
      </c>
      <c r="B35" s="70" t="s">
        <v>151</v>
      </c>
      <c r="C35" s="71" t="s">
        <v>196</v>
      </c>
      <c r="D35" s="74" t="s">
        <v>145</v>
      </c>
    </row>
    <row r="36" customFormat="false" ht="15.75" hidden="false" customHeight="true" outlineLevel="0" collapsed="false">
      <c r="A36" s="70" t="s">
        <v>197</v>
      </c>
      <c r="B36" s="70" t="s">
        <v>125</v>
      </c>
      <c r="C36" s="72" t="s">
        <v>198</v>
      </c>
      <c r="D36" s="71" t="s">
        <v>127</v>
      </c>
    </row>
    <row r="37" customFormat="false" ht="15.75" hidden="false" customHeight="true" outlineLevel="0" collapsed="false">
      <c r="A37" s="70" t="s">
        <v>199</v>
      </c>
      <c r="B37" s="70" t="s">
        <v>121</v>
      </c>
      <c r="C37" s="71" t="s">
        <v>200</v>
      </c>
      <c r="D37" s="71" t="s">
        <v>123</v>
      </c>
    </row>
    <row r="38" customFormat="false" ht="15.75" hidden="false" customHeight="true" outlineLevel="0" collapsed="false">
      <c r="A38" s="70" t="s">
        <v>201</v>
      </c>
      <c r="B38" s="70" t="s">
        <v>151</v>
      </c>
      <c r="C38" s="71" t="s">
        <v>202</v>
      </c>
      <c r="D38" s="74" t="s">
        <v>145</v>
      </c>
    </row>
    <row r="39" customFormat="false" ht="15.75" hidden="false" customHeight="true" outlineLevel="0" collapsed="false">
      <c r="A39" s="70" t="s">
        <v>203</v>
      </c>
      <c r="B39" s="70" t="s">
        <v>143</v>
      </c>
      <c r="C39" s="72" t="s">
        <v>204</v>
      </c>
      <c r="D39" s="74" t="s">
        <v>145</v>
      </c>
    </row>
    <row r="40" customFormat="false" ht="15.75" hidden="false" customHeight="true" outlineLevel="0" collapsed="false">
      <c r="A40" s="70" t="s">
        <v>205</v>
      </c>
      <c r="B40" s="70" t="s">
        <v>156</v>
      </c>
      <c r="C40" s="72" t="s">
        <v>206</v>
      </c>
      <c r="D40" s="74" t="s">
        <v>207</v>
      </c>
    </row>
    <row r="41" customFormat="false" ht="15.75" hidden="false" customHeight="true" outlineLevel="0" collapsed="false">
      <c r="A41" s="70" t="s">
        <v>208</v>
      </c>
      <c r="B41" s="70" t="s">
        <v>209</v>
      </c>
      <c r="C41" s="72" t="s">
        <v>210</v>
      </c>
      <c r="D41" s="74" t="s">
        <v>145</v>
      </c>
    </row>
    <row r="42" customFormat="false" ht="15.75" hidden="false" customHeight="true" outlineLevel="0" collapsed="false">
      <c r="A42" s="70" t="s">
        <v>211</v>
      </c>
      <c r="B42" s="70" t="s">
        <v>143</v>
      </c>
      <c r="C42" s="72" t="s">
        <v>212</v>
      </c>
      <c r="D42" s="74" t="s">
        <v>145</v>
      </c>
    </row>
    <row r="43" customFormat="false" ht="15.75" hidden="false" customHeight="true" outlineLevel="0" collapsed="false">
      <c r="A43" s="70" t="s">
        <v>213</v>
      </c>
      <c r="B43" s="70" t="s">
        <v>125</v>
      </c>
      <c r="C43" s="72" t="s">
        <v>214</v>
      </c>
      <c r="D43" s="71" t="s">
        <v>127</v>
      </c>
    </row>
    <row r="44" customFormat="false" ht="15.75" hidden="false" customHeight="true" outlineLevel="0" collapsed="false">
      <c r="A44" s="70" t="s">
        <v>215</v>
      </c>
      <c r="B44" s="70" t="s">
        <v>151</v>
      </c>
      <c r="C44" s="71" t="s">
        <v>216</v>
      </c>
      <c r="D44" s="74" t="s">
        <v>145</v>
      </c>
    </row>
    <row r="45" customFormat="false" ht="15.75" hidden="false" customHeight="true" outlineLevel="0" collapsed="false">
      <c r="A45" s="70" t="s">
        <v>217</v>
      </c>
      <c r="B45" s="70" t="s">
        <v>121</v>
      </c>
      <c r="C45" s="71" t="s">
        <v>218</v>
      </c>
      <c r="D45" s="74" t="s">
        <v>123</v>
      </c>
    </row>
    <row r="46" customFormat="false" ht="15.75" hidden="false" customHeight="true" outlineLevel="0" collapsed="false">
      <c r="A46" s="70" t="s">
        <v>219</v>
      </c>
      <c r="B46" s="70" t="s">
        <v>121</v>
      </c>
      <c r="C46" s="71" t="s">
        <v>220</v>
      </c>
      <c r="D46" s="74" t="s">
        <v>123</v>
      </c>
    </row>
    <row r="47" customFormat="false" ht="15.75" hidden="false" customHeight="true" outlineLevel="0" collapsed="false">
      <c r="A47" s="70" t="s">
        <v>221</v>
      </c>
      <c r="B47" s="70" t="s">
        <v>121</v>
      </c>
      <c r="C47" s="71" t="s">
        <v>222</v>
      </c>
      <c r="D47" s="74" t="s">
        <v>223</v>
      </c>
    </row>
    <row r="48" customFormat="false" ht="408.75" hidden="false" customHeight="true" outlineLevel="0" collapsed="false">
      <c r="A48" s="70" t="s">
        <v>224</v>
      </c>
      <c r="B48" s="70" t="s">
        <v>125</v>
      </c>
      <c r="C48" s="72" t="s">
        <v>225</v>
      </c>
      <c r="D48" s="71" t="s">
        <v>127</v>
      </c>
    </row>
    <row r="49" customFormat="false" ht="15.75" hidden="false" customHeight="true" outlineLevel="0" collapsed="false">
      <c r="A49" s="70" t="s">
        <v>226</v>
      </c>
      <c r="B49" s="70" t="s">
        <v>151</v>
      </c>
      <c r="C49" s="71" t="s">
        <v>227</v>
      </c>
      <c r="D49" s="74" t="s">
        <v>145</v>
      </c>
    </row>
    <row r="50" customFormat="false" ht="15.75" hidden="false" customHeight="true" outlineLevel="0" collapsed="false">
      <c r="A50" s="70" t="s">
        <v>228</v>
      </c>
      <c r="B50" s="70" t="s">
        <v>121</v>
      </c>
      <c r="C50" s="71" t="s">
        <v>229</v>
      </c>
      <c r="D50" s="74" t="s">
        <v>123</v>
      </c>
    </row>
    <row r="51" customFormat="false" ht="15.75" hidden="false" customHeight="true" outlineLevel="0" collapsed="false">
      <c r="A51" s="70" t="s">
        <v>230</v>
      </c>
      <c r="B51" s="70" t="s">
        <v>121</v>
      </c>
      <c r="C51" s="71" t="s">
        <v>231</v>
      </c>
      <c r="D51" s="74" t="s">
        <v>123</v>
      </c>
    </row>
    <row r="52" customFormat="false" ht="15.75" hidden="false" customHeight="true" outlineLevel="0" collapsed="false">
      <c r="A52" s="70" t="s">
        <v>232</v>
      </c>
      <c r="B52" s="70" t="s">
        <v>121</v>
      </c>
      <c r="C52" s="71" t="s">
        <v>233</v>
      </c>
      <c r="D52" s="74" t="s">
        <v>123</v>
      </c>
    </row>
    <row r="53" customFormat="false" ht="15.75" hidden="false" customHeight="true" outlineLevel="0" collapsed="false">
      <c r="A53" s="70" t="s">
        <v>234</v>
      </c>
      <c r="B53" s="70" t="s">
        <v>151</v>
      </c>
      <c r="C53" s="71" t="s">
        <v>235</v>
      </c>
      <c r="D53" s="74" t="s">
        <v>145</v>
      </c>
    </row>
    <row r="54" customFormat="false" ht="145.5" hidden="false" customHeight="true" outlineLevel="0" collapsed="false">
      <c r="A54" s="75" t="s">
        <v>236</v>
      </c>
      <c r="B54" s="70" t="s">
        <v>156</v>
      </c>
      <c r="C54" s="72" t="s">
        <v>237</v>
      </c>
      <c r="D54" s="71" t="s">
        <v>238</v>
      </c>
    </row>
    <row r="55" customFormat="false" ht="15.75" hidden="false" customHeight="true" outlineLevel="0" collapsed="false">
      <c r="A55" s="76"/>
      <c r="B55" s="70" t="s">
        <v>166</v>
      </c>
      <c r="C55" s="72" t="s">
        <v>239</v>
      </c>
      <c r="D55" s="74" t="s">
        <v>145</v>
      </c>
    </row>
    <row r="56" customFormat="false" ht="15.75" hidden="false" customHeight="true" outlineLevel="0" collapsed="false">
      <c r="A56" s="70" t="s">
        <v>240</v>
      </c>
      <c r="B56" s="70" t="s">
        <v>125</v>
      </c>
      <c r="C56" s="72" t="s">
        <v>241</v>
      </c>
      <c r="D56" s="71" t="s">
        <v>127</v>
      </c>
    </row>
    <row r="57" customFormat="false" ht="15.75" hidden="false" customHeight="true" outlineLevel="0" collapsed="false">
      <c r="A57" s="70" t="s">
        <v>242</v>
      </c>
      <c r="B57" s="70" t="s">
        <v>151</v>
      </c>
      <c r="C57" s="71" t="s">
        <v>243</v>
      </c>
      <c r="D57" s="71" t="s">
        <v>145</v>
      </c>
    </row>
    <row r="58" customFormat="false" ht="15.75" hidden="false" customHeight="true" outlineLevel="0" collapsed="false">
      <c r="A58" s="70" t="s">
        <v>242</v>
      </c>
      <c r="B58" s="70" t="s">
        <v>244</v>
      </c>
      <c r="C58" s="72" t="s">
        <v>245</v>
      </c>
      <c r="D58" s="71" t="s">
        <v>145</v>
      </c>
    </row>
    <row r="59" customFormat="false" ht="15.75" hidden="false" customHeight="true" outlineLevel="0" collapsed="false">
      <c r="A59" s="70" t="s">
        <v>246</v>
      </c>
      <c r="B59" s="70" t="s">
        <v>121</v>
      </c>
      <c r="C59" s="71" t="s">
        <v>247</v>
      </c>
      <c r="D59" s="74" t="s">
        <v>123</v>
      </c>
    </row>
    <row r="60" customFormat="false" ht="15.75" hidden="false" customHeight="true" outlineLevel="0" collapsed="false">
      <c r="A60" s="70" t="s">
        <v>248</v>
      </c>
      <c r="B60" s="70" t="s">
        <v>121</v>
      </c>
      <c r="C60" s="71" t="s">
        <v>249</v>
      </c>
      <c r="D60" s="74" t="s">
        <v>123</v>
      </c>
    </row>
    <row r="61" customFormat="false" ht="15.75" hidden="false" customHeight="true" outlineLevel="0" collapsed="false">
      <c r="A61" s="70" t="s">
        <v>250</v>
      </c>
      <c r="B61" s="70" t="s">
        <v>151</v>
      </c>
      <c r="C61" s="71" t="s">
        <v>251</v>
      </c>
      <c r="D61" s="74" t="s">
        <v>145</v>
      </c>
    </row>
    <row r="62" customFormat="false" ht="15.75" hidden="false" customHeight="true" outlineLevel="0" collapsed="false">
      <c r="A62" s="70" t="s">
        <v>252</v>
      </c>
      <c r="B62" s="70" t="s">
        <v>151</v>
      </c>
      <c r="C62" s="77" t="s">
        <v>253</v>
      </c>
      <c r="D62" s="71" t="s">
        <v>254</v>
      </c>
    </row>
    <row r="63" customFormat="false" ht="15.75" hidden="false" customHeight="true" outlineLevel="0" collapsed="false">
      <c r="A63" s="70" t="s">
        <v>255</v>
      </c>
      <c r="B63" s="70" t="s">
        <v>256</v>
      </c>
      <c r="C63" s="74" t="s">
        <v>257</v>
      </c>
      <c r="D63" s="74" t="s">
        <v>258</v>
      </c>
    </row>
    <row r="64" customFormat="false" ht="15.75" hidden="false" customHeight="true" outlineLevel="0" collapsed="false">
      <c r="A64" s="70" t="s">
        <v>259</v>
      </c>
      <c r="B64" s="70" t="s">
        <v>121</v>
      </c>
      <c r="C64" s="71" t="s">
        <v>260</v>
      </c>
      <c r="D64" s="71" t="s">
        <v>261</v>
      </c>
    </row>
    <row r="65" customFormat="false" ht="15.75" hidden="false" customHeight="true" outlineLevel="0" collapsed="false">
      <c r="A65" s="70" t="s">
        <v>262</v>
      </c>
      <c r="B65" s="70" t="s">
        <v>244</v>
      </c>
      <c r="C65" s="78" t="s">
        <v>263</v>
      </c>
      <c r="D65" s="74" t="s">
        <v>145</v>
      </c>
    </row>
    <row r="66" customFormat="false" ht="15.75" hidden="false" customHeight="true" outlineLevel="0" collapsed="false">
      <c r="A66" s="70" t="s">
        <v>264</v>
      </c>
      <c r="B66" s="70" t="s">
        <v>121</v>
      </c>
      <c r="C66" s="71" t="s">
        <v>265</v>
      </c>
      <c r="D66" s="74" t="s">
        <v>266</v>
      </c>
    </row>
    <row r="67" customFormat="false" ht="15.75" hidden="false" customHeight="true" outlineLevel="0" collapsed="false">
      <c r="A67" s="70" t="s">
        <v>267</v>
      </c>
      <c r="B67" s="70" t="s">
        <v>151</v>
      </c>
      <c r="C67" s="71" t="s">
        <v>268</v>
      </c>
      <c r="D67" s="74" t="s">
        <v>145</v>
      </c>
    </row>
    <row r="68" customFormat="false" ht="15.75" hidden="false" customHeight="true" outlineLevel="0" collapsed="false">
      <c r="A68" s="70" t="s">
        <v>269</v>
      </c>
      <c r="B68" s="70" t="s">
        <v>121</v>
      </c>
      <c r="C68" s="71" t="s">
        <v>270</v>
      </c>
      <c r="D68" s="74" t="s">
        <v>123</v>
      </c>
    </row>
    <row r="69" customFormat="false" ht="15.75" hidden="false" customHeight="true" outlineLevel="0" collapsed="false">
      <c r="A69" s="70" t="s">
        <v>271</v>
      </c>
      <c r="B69" s="70" t="s">
        <v>153</v>
      </c>
      <c r="D69" s="74" t="s">
        <v>145</v>
      </c>
    </row>
    <row r="70" customFormat="false" ht="15.75" hidden="false" customHeight="true" outlineLevel="0" collapsed="false">
      <c r="A70" s="70" t="s">
        <v>272</v>
      </c>
      <c r="B70" s="70" t="s">
        <v>121</v>
      </c>
      <c r="C70" s="71" t="s">
        <v>273</v>
      </c>
      <c r="D70" s="74" t="s">
        <v>123</v>
      </c>
    </row>
    <row r="71" customFormat="false" ht="15.75" hidden="false" customHeight="true" outlineLevel="0" collapsed="false">
      <c r="A71" s="70" t="s">
        <v>274</v>
      </c>
      <c r="B71" s="70" t="s">
        <v>151</v>
      </c>
      <c r="C71" s="71" t="s">
        <v>275</v>
      </c>
      <c r="D71" s="74" t="s">
        <v>145</v>
      </c>
    </row>
    <row r="72" customFormat="false" ht="63" hidden="false" customHeight="true" outlineLevel="0" collapsed="false">
      <c r="A72" s="70" t="s">
        <v>276</v>
      </c>
      <c r="B72" s="70"/>
      <c r="C72" s="71" t="s">
        <v>277</v>
      </c>
      <c r="D72" s="74" t="s">
        <v>278</v>
      </c>
    </row>
    <row r="73" customFormat="false" ht="15.75" hidden="false" customHeight="true" outlineLevel="0" collapsed="false">
      <c r="A73" s="70" t="s">
        <v>279</v>
      </c>
      <c r="B73" s="70" t="s">
        <v>280</v>
      </c>
      <c r="C73" s="71" t="s">
        <v>281</v>
      </c>
      <c r="D73" s="74" t="s">
        <v>282</v>
      </c>
    </row>
    <row r="74" customFormat="false" ht="74.25" hidden="false" customHeight="true" outlineLevel="0" collapsed="false">
      <c r="A74" s="70" t="s">
        <v>283</v>
      </c>
      <c r="B74" s="70" t="s">
        <v>151</v>
      </c>
      <c r="C74" s="71" t="s">
        <v>284</v>
      </c>
      <c r="D74" s="74" t="s">
        <v>145</v>
      </c>
    </row>
    <row r="75" customFormat="false" ht="15.75" hidden="false" customHeight="true" outlineLevel="0" collapsed="false">
      <c r="A75" s="70" t="s">
        <v>285</v>
      </c>
      <c r="B75" s="70" t="s">
        <v>156</v>
      </c>
      <c r="C75" s="72" t="s">
        <v>286</v>
      </c>
      <c r="D75" s="74" t="s">
        <v>287</v>
      </c>
    </row>
    <row r="76" customFormat="false" ht="15.75" hidden="false" customHeight="true" outlineLevel="0" collapsed="false">
      <c r="A76" s="70" t="s">
        <v>288</v>
      </c>
      <c r="B76" s="70" t="s">
        <v>209</v>
      </c>
      <c r="C76" s="72" t="s">
        <v>289</v>
      </c>
      <c r="D76" s="74" t="s">
        <v>145</v>
      </c>
    </row>
    <row r="77" customFormat="false" ht="85.5" hidden="false" customHeight="true" outlineLevel="0" collapsed="false">
      <c r="A77" s="75" t="s">
        <v>290</v>
      </c>
      <c r="B77" s="70" t="s">
        <v>151</v>
      </c>
      <c r="C77" s="71" t="s">
        <v>291</v>
      </c>
      <c r="D77" s="74" t="s">
        <v>145</v>
      </c>
    </row>
    <row r="78" customFormat="false" ht="15.75" hidden="false" customHeight="true" outlineLevel="0" collapsed="false">
      <c r="A78" s="76"/>
      <c r="B78" s="70" t="s">
        <v>121</v>
      </c>
      <c r="C78" s="71" t="s">
        <v>292</v>
      </c>
      <c r="D78" s="71" t="s">
        <v>293</v>
      </c>
    </row>
    <row r="79" customFormat="false" ht="15.75" hidden="false" customHeight="true" outlineLevel="0" collapsed="false">
      <c r="A79" s="70" t="s">
        <v>294</v>
      </c>
      <c r="B79" s="70" t="s">
        <v>121</v>
      </c>
      <c r="C79" s="77" t="s">
        <v>295</v>
      </c>
      <c r="D79" s="71" t="s">
        <v>296</v>
      </c>
    </row>
    <row r="80" customFormat="false" ht="15.75" hidden="false" customHeight="true" outlineLevel="0" collapsed="false">
      <c r="A80" s="70" t="s">
        <v>297</v>
      </c>
      <c r="B80" s="70" t="s">
        <v>151</v>
      </c>
      <c r="C80" s="77" t="s">
        <v>298</v>
      </c>
      <c r="D80" s="74" t="s">
        <v>145</v>
      </c>
    </row>
    <row r="81" customFormat="false" ht="15.75" hidden="false" customHeight="true" outlineLevel="0" collapsed="false">
      <c r="A81" s="70" t="s">
        <v>299</v>
      </c>
      <c r="B81" s="70" t="s">
        <v>121</v>
      </c>
      <c r="C81" s="71" t="s">
        <v>300</v>
      </c>
      <c r="D81" s="74" t="s">
        <v>123</v>
      </c>
    </row>
    <row r="82" customFormat="false" ht="15.75" hidden="false" customHeight="true" outlineLevel="0" collapsed="false">
      <c r="A82" s="70" t="s">
        <v>301</v>
      </c>
      <c r="B82" s="70" t="s">
        <v>121</v>
      </c>
      <c r="C82" s="71" t="s">
        <v>302</v>
      </c>
      <c r="D82" s="74" t="s">
        <v>123</v>
      </c>
    </row>
    <row r="83" customFormat="false" ht="15.75" hidden="false" customHeight="true" outlineLevel="0" collapsed="false">
      <c r="A83" s="70" t="s">
        <v>303</v>
      </c>
      <c r="B83" s="70" t="s">
        <v>143</v>
      </c>
      <c r="C83" s="72" t="s">
        <v>304</v>
      </c>
      <c r="D83" s="74" t="s">
        <v>145</v>
      </c>
    </row>
    <row r="84" customFormat="false" ht="15.75" hidden="false" customHeight="true" outlineLevel="0" collapsed="false">
      <c r="A84" s="70" t="s">
        <v>305</v>
      </c>
      <c r="B84" s="70" t="s">
        <v>125</v>
      </c>
      <c r="C84" s="72" t="s">
        <v>306</v>
      </c>
      <c r="D84" s="71" t="s">
        <v>127</v>
      </c>
    </row>
    <row r="85" customFormat="false" ht="15.75" hidden="false" customHeight="true" outlineLevel="0" collapsed="false">
      <c r="A85" s="70" t="s">
        <v>307</v>
      </c>
      <c r="B85" s="70" t="s">
        <v>121</v>
      </c>
      <c r="C85" s="71" t="s">
        <v>308</v>
      </c>
      <c r="D85" s="74" t="s">
        <v>123</v>
      </c>
    </row>
    <row r="86" customFormat="false" ht="15.75" hidden="false" customHeight="true" outlineLevel="0" collapsed="false">
      <c r="A86" s="70" t="s">
        <v>309</v>
      </c>
      <c r="B86" s="70" t="s">
        <v>156</v>
      </c>
      <c r="C86" s="72" t="s">
        <v>310</v>
      </c>
      <c r="D86" s="74" t="s">
        <v>311</v>
      </c>
    </row>
    <row r="87" customFormat="false" ht="15.75" hidden="false" customHeight="true" outlineLevel="0" collapsed="false">
      <c r="A87" s="70" t="s">
        <v>312</v>
      </c>
      <c r="B87" s="70" t="s">
        <v>121</v>
      </c>
      <c r="C87" s="71" t="s">
        <v>313</v>
      </c>
      <c r="D87" s="74" t="s">
        <v>314</v>
      </c>
    </row>
    <row r="88" customFormat="false" ht="15.75" hidden="false" customHeight="true" outlineLevel="0" collapsed="false">
      <c r="A88" s="70" t="s">
        <v>315</v>
      </c>
      <c r="B88" s="70" t="s">
        <v>156</v>
      </c>
      <c r="C88" s="72" t="s">
        <v>316</v>
      </c>
      <c r="D88" s="74" t="s">
        <v>317</v>
      </c>
    </row>
    <row r="89" customFormat="false" ht="15.75" hidden="false" customHeight="true" outlineLevel="0" collapsed="false">
      <c r="A89" s="70" t="s">
        <v>318</v>
      </c>
      <c r="B89" s="70" t="s">
        <v>121</v>
      </c>
      <c r="C89" s="77" t="s">
        <v>319</v>
      </c>
      <c r="D89" s="74" t="s">
        <v>320</v>
      </c>
    </row>
    <row r="90" customFormat="false" ht="15.75" hidden="false" customHeight="true" outlineLevel="0" collapsed="false">
      <c r="A90" s="70" t="s">
        <v>321</v>
      </c>
      <c r="B90" s="70" t="s">
        <v>121</v>
      </c>
      <c r="C90" s="71" t="s">
        <v>322</v>
      </c>
      <c r="D90" s="74" t="s">
        <v>323</v>
      </c>
    </row>
    <row r="91" customFormat="false" ht="15.75" hidden="false" customHeight="true" outlineLevel="0" collapsed="false">
      <c r="A91" s="70" t="s">
        <v>324</v>
      </c>
      <c r="B91" s="70" t="s">
        <v>121</v>
      </c>
      <c r="C91" s="71" t="s">
        <v>325</v>
      </c>
      <c r="D91" s="74" t="s">
        <v>326</v>
      </c>
    </row>
    <row r="92" customFormat="false" ht="15.75" hidden="false" customHeight="true" outlineLevel="0" collapsed="false">
      <c r="A92" s="70" t="s">
        <v>327</v>
      </c>
      <c r="B92" s="70" t="s">
        <v>125</v>
      </c>
      <c r="C92" s="72" t="s">
        <v>328</v>
      </c>
      <c r="D92" s="71" t="s">
        <v>127</v>
      </c>
    </row>
    <row r="93" customFormat="false" ht="15.75" hidden="false" customHeight="true" outlineLevel="0" collapsed="false">
      <c r="A93" s="67"/>
      <c r="B93" s="67"/>
      <c r="C93" s="55"/>
      <c r="D93" s="55"/>
    </row>
    <row r="94" customFormat="false" ht="15.75" hidden="false" customHeight="true" outlineLevel="0" collapsed="false">
      <c r="A94" s="67"/>
      <c r="B94" s="67"/>
      <c r="C94" s="55"/>
      <c r="D94" s="55"/>
    </row>
    <row r="95" customFormat="false" ht="15.75" hidden="false" customHeight="true" outlineLevel="0" collapsed="false">
      <c r="A95" s="67"/>
      <c r="B95" s="67"/>
      <c r="C95" s="55"/>
      <c r="D95" s="55"/>
    </row>
    <row r="96" customFormat="false" ht="15.75" hidden="false" customHeight="true" outlineLevel="0" collapsed="false">
      <c r="A96" s="67"/>
      <c r="B96" s="67"/>
      <c r="C96" s="55"/>
      <c r="D96" s="55"/>
    </row>
    <row r="97" customFormat="false" ht="15.75" hidden="false" customHeight="true" outlineLevel="0" collapsed="false">
      <c r="A97" s="67"/>
      <c r="B97" s="67"/>
      <c r="C97" s="55"/>
      <c r="D97" s="55"/>
    </row>
    <row r="98" customFormat="false" ht="15.75" hidden="false" customHeight="true" outlineLevel="0" collapsed="false">
      <c r="A98" s="67"/>
      <c r="B98" s="67"/>
      <c r="C98" s="55"/>
      <c r="D98" s="55"/>
    </row>
    <row r="99" customFormat="false" ht="15.75" hidden="false" customHeight="true" outlineLevel="0" collapsed="false">
      <c r="A99" s="67"/>
      <c r="B99" s="67"/>
      <c r="C99" s="55"/>
      <c r="D99" s="55"/>
    </row>
    <row r="100" customFormat="false" ht="15.75" hidden="false" customHeight="true" outlineLevel="0" collapsed="false">
      <c r="A100" s="67"/>
      <c r="B100" s="67"/>
      <c r="C100" s="55"/>
      <c r="D100" s="55"/>
    </row>
    <row r="101" customFormat="false" ht="15.75" hidden="false" customHeight="true" outlineLevel="0" collapsed="false">
      <c r="A101" s="67"/>
      <c r="B101" s="67"/>
      <c r="C101" s="55"/>
      <c r="D101" s="55"/>
    </row>
    <row r="102" customFormat="false" ht="15.75" hidden="false" customHeight="true" outlineLevel="0" collapsed="false">
      <c r="A102" s="67"/>
      <c r="B102" s="67"/>
      <c r="C102" s="55"/>
      <c r="D102" s="55"/>
    </row>
    <row r="103" customFormat="false" ht="15.75" hidden="false" customHeight="true" outlineLevel="0" collapsed="false">
      <c r="A103" s="67"/>
      <c r="B103" s="67"/>
      <c r="C103" s="55"/>
      <c r="D103" s="55"/>
    </row>
    <row r="104" customFormat="false" ht="15.75" hidden="false" customHeight="true" outlineLevel="0" collapsed="false">
      <c r="A104" s="67"/>
      <c r="B104" s="67"/>
      <c r="C104" s="55"/>
      <c r="D104" s="55"/>
    </row>
    <row r="105" customFormat="false" ht="15.75" hidden="false" customHeight="true" outlineLevel="0" collapsed="false">
      <c r="A105" s="67"/>
      <c r="B105" s="67"/>
      <c r="C105" s="55"/>
      <c r="D105" s="55"/>
    </row>
    <row r="106" customFormat="false" ht="15.75" hidden="false" customHeight="true" outlineLevel="0" collapsed="false">
      <c r="A106" s="67"/>
      <c r="B106" s="67"/>
      <c r="C106" s="55"/>
      <c r="D106" s="55"/>
    </row>
    <row r="107" customFormat="false" ht="15.75" hidden="false" customHeight="true" outlineLevel="0" collapsed="false">
      <c r="A107" s="67"/>
      <c r="B107" s="67"/>
      <c r="C107" s="55"/>
      <c r="D107" s="55"/>
    </row>
    <row r="108" customFormat="false" ht="15.75" hidden="false" customHeight="true" outlineLevel="0" collapsed="false">
      <c r="A108" s="67"/>
      <c r="B108" s="67"/>
      <c r="C108" s="55"/>
      <c r="D108" s="55"/>
    </row>
    <row r="109" customFormat="false" ht="15.75" hidden="false" customHeight="true" outlineLevel="0" collapsed="false">
      <c r="A109" s="67"/>
      <c r="B109" s="67"/>
      <c r="C109" s="55"/>
      <c r="D109" s="55"/>
    </row>
    <row r="110" customFormat="false" ht="15.75" hidden="false" customHeight="true" outlineLevel="0" collapsed="false">
      <c r="A110" s="67"/>
      <c r="B110" s="67"/>
      <c r="C110" s="55"/>
      <c r="D110" s="55"/>
    </row>
    <row r="111" customFormat="false" ht="15.75" hidden="false" customHeight="true" outlineLevel="0" collapsed="false">
      <c r="A111" s="67"/>
      <c r="B111" s="67"/>
      <c r="C111" s="55"/>
      <c r="D111" s="55"/>
    </row>
    <row r="112" customFormat="false" ht="15.75" hidden="false" customHeight="true" outlineLevel="0" collapsed="false">
      <c r="A112" s="67"/>
      <c r="B112" s="67"/>
      <c r="C112" s="55"/>
      <c r="D112" s="55"/>
    </row>
    <row r="113" customFormat="false" ht="15.75" hidden="false" customHeight="true" outlineLevel="0" collapsed="false">
      <c r="A113" s="67"/>
      <c r="B113" s="67"/>
      <c r="C113" s="55"/>
      <c r="D113" s="55"/>
    </row>
    <row r="114" customFormat="false" ht="15.75" hidden="false" customHeight="true" outlineLevel="0" collapsed="false">
      <c r="A114" s="67"/>
      <c r="B114" s="67"/>
      <c r="C114" s="55"/>
      <c r="D114" s="55"/>
    </row>
    <row r="115" customFormat="false" ht="15.75" hidden="false" customHeight="true" outlineLevel="0" collapsed="false">
      <c r="A115" s="67"/>
      <c r="B115" s="67"/>
      <c r="C115" s="55"/>
      <c r="D115" s="55"/>
    </row>
    <row r="116" customFormat="false" ht="15.75" hidden="false" customHeight="true" outlineLevel="0" collapsed="false">
      <c r="A116" s="67"/>
      <c r="B116" s="67"/>
      <c r="C116" s="55"/>
      <c r="D116" s="55"/>
    </row>
    <row r="117" customFormat="false" ht="15.75" hidden="false" customHeight="true" outlineLevel="0" collapsed="false">
      <c r="A117" s="67"/>
      <c r="B117" s="67"/>
      <c r="C117" s="55"/>
      <c r="D117" s="55"/>
    </row>
    <row r="118" customFormat="false" ht="15.75" hidden="false" customHeight="true" outlineLevel="0" collapsed="false">
      <c r="A118" s="67"/>
      <c r="B118" s="67"/>
      <c r="C118" s="55"/>
      <c r="D118" s="55"/>
    </row>
    <row r="119" customFormat="false" ht="15.75" hidden="false" customHeight="true" outlineLevel="0" collapsed="false">
      <c r="A119" s="67"/>
      <c r="B119" s="67"/>
      <c r="C119" s="55"/>
      <c r="D119" s="55"/>
    </row>
    <row r="120" customFormat="false" ht="15.75" hidden="false" customHeight="true" outlineLevel="0" collapsed="false">
      <c r="A120" s="67"/>
      <c r="B120" s="67"/>
      <c r="C120" s="55"/>
      <c r="D120" s="55"/>
    </row>
    <row r="121" customFormat="false" ht="15.75" hidden="false" customHeight="true" outlineLevel="0" collapsed="false">
      <c r="A121" s="67"/>
      <c r="B121" s="67"/>
      <c r="C121" s="55"/>
      <c r="D121" s="55"/>
    </row>
    <row r="122" customFormat="false" ht="15.75" hidden="false" customHeight="true" outlineLevel="0" collapsed="false">
      <c r="A122" s="67"/>
      <c r="B122" s="67"/>
      <c r="C122" s="55"/>
      <c r="D122" s="55"/>
    </row>
    <row r="123" customFormat="false" ht="15.75" hidden="false" customHeight="true" outlineLevel="0" collapsed="false">
      <c r="A123" s="67"/>
      <c r="B123" s="67"/>
      <c r="C123" s="55"/>
      <c r="D123" s="55"/>
    </row>
    <row r="124" customFormat="false" ht="15.75" hidden="false" customHeight="true" outlineLevel="0" collapsed="false">
      <c r="A124" s="67"/>
      <c r="B124" s="67"/>
      <c r="C124" s="55"/>
      <c r="D124" s="55"/>
    </row>
    <row r="125" customFormat="false" ht="15.75" hidden="false" customHeight="true" outlineLevel="0" collapsed="false">
      <c r="A125" s="67"/>
      <c r="B125" s="67"/>
      <c r="C125" s="55"/>
      <c r="D125" s="55"/>
    </row>
    <row r="126" customFormat="false" ht="15.75" hidden="false" customHeight="true" outlineLevel="0" collapsed="false">
      <c r="A126" s="67"/>
      <c r="B126" s="67"/>
      <c r="C126" s="55"/>
      <c r="D126" s="55"/>
    </row>
    <row r="127" customFormat="false" ht="15.75" hidden="false" customHeight="true" outlineLevel="0" collapsed="false">
      <c r="A127" s="67"/>
      <c r="B127" s="67"/>
      <c r="C127" s="55"/>
      <c r="D127" s="55"/>
    </row>
    <row r="128" customFormat="false" ht="15.75" hidden="false" customHeight="true" outlineLevel="0" collapsed="false">
      <c r="A128" s="67"/>
      <c r="B128" s="67"/>
      <c r="C128" s="55"/>
      <c r="D128" s="55"/>
    </row>
    <row r="129" customFormat="false" ht="15.75" hidden="false" customHeight="true" outlineLevel="0" collapsed="false">
      <c r="A129" s="67"/>
      <c r="B129" s="67"/>
      <c r="C129" s="55"/>
      <c r="D129" s="55"/>
    </row>
    <row r="130" customFormat="false" ht="15.75" hidden="false" customHeight="true" outlineLevel="0" collapsed="false">
      <c r="A130" s="67"/>
      <c r="B130" s="67"/>
      <c r="C130" s="55"/>
      <c r="D130" s="55"/>
    </row>
    <row r="131" customFormat="false" ht="15.75" hidden="false" customHeight="true" outlineLevel="0" collapsed="false">
      <c r="A131" s="67"/>
      <c r="B131" s="67"/>
      <c r="C131" s="55"/>
      <c r="D131" s="55"/>
    </row>
    <row r="132" customFormat="false" ht="15.75" hidden="false" customHeight="true" outlineLevel="0" collapsed="false">
      <c r="A132" s="67"/>
      <c r="B132" s="67"/>
      <c r="C132" s="55"/>
      <c r="D132" s="55"/>
    </row>
    <row r="133" customFormat="false" ht="15.75" hidden="false" customHeight="true" outlineLevel="0" collapsed="false">
      <c r="A133" s="67"/>
      <c r="B133" s="67"/>
      <c r="C133" s="55"/>
      <c r="D133" s="55"/>
    </row>
    <row r="134" customFormat="false" ht="15.75" hidden="false" customHeight="true" outlineLevel="0" collapsed="false">
      <c r="A134" s="67"/>
      <c r="B134" s="67"/>
    </row>
    <row r="135" customFormat="false" ht="15.75" hidden="false" customHeight="true" outlineLevel="0" collapsed="false">
      <c r="A135" s="67"/>
      <c r="B135" s="67"/>
    </row>
    <row r="136" customFormat="false" ht="15.75" hidden="false" customHeight="true" outlineLevel="0" collapsed="false">
      <c r="A136" s="67"/>
      <c r="B136" s="67"/>
    </row>
    <row r="137" customFormat="false" ht="15.75" hidden="false" customHeight="true" outlineLevel="0" collapsed="false">
      <c r="A137" s="67"/>
      <c r="B137" s="67"/>
    </row>
    <row r="138" customFormat="false" ht="15.75" hidden="false" customHeight="true" outlineLevel="0" collapsed="false">
      <c r="A138" s="67"/>
      <c r="B138" s="67"/>
    </row>
    <row r="139" customFormat="false" ht="15.75" hidden="false" customHeight="true" outlineLevel="0" collapsed="false">
      <c r="A139" s="67"/>
      <c r="B139" s="67"/>
    </row>
    <row r="140" customFormat="false" ht="15.75" hidden="false" customHeight="true" outlineLevel="0" collapsed="false">
      <c r="A140" s="67"/>
      <c r="B140" s="67"/>
    </row>
    <row r="141" customFormat="false" ht="15.75" hidden="false" customHeight="true" outlineLevel="0" collapsed="false">
      <c r="A141" s="67"/>
      <c r="B141" s="67"/>
    </row>
    <row r="142" customFormat="false" ht="15.75" hidden="false" customHeight="true" outlineLevel="0" collapsed="false">
      <c r="A142" s="67"/>
      <c r="B142" s="67"/>
    </row>
    <row r="143" customFormat="false" ht="15.75" hidden="false" customHeight="true" outlineLevel="0" collapsed="false">
      <c r="A143" s="67"/>
      <c r="B143" s="67"/>
    </row>
    <row r="144" customFormat="false" ht="15.75" hidden="false" customHeight="true" outlineLevel="0" collapsed="false">
      <c r="A144" s="67"/>
      <c r="B144" s="67"/>
    </row>
    <row r="145" customFormat="false" ht="15.75" hidden="false" customHeight="true" outlineLevel="0" collapsed="false">
      <c r="A145" s="67"/>
      <c r="B145" s="67"/>
    </row>
    <row r="146" customFormat="false" ht="15.75" hidden="false" customHeight="true" outlineLevel="0" collapsed="false">
      <c r="A146" s="67"/>
      <c r="B146" s="67"/>
    </row>
    <row r="147" customFormat="false" ht="15.75" hidden="false" customHeight="true" outlineLevel="0" collapsed="false">
      <c r="A147" s="67"/>
      <c r="B147" s="67"/>
    </row>
    <row r="148" customFormat="false" ht="15.75" hidden="false" customHeight="true" outlineLevel="0" collapsed="false">
      <c r="A148" s="67"/>
      <c r="B148" s="67"/>
    </row>
    <row r="149" customFormat="false" ht="15.75" hidden="false" customHeight="true" outlineLevel="0" collapsed="false">
      <c r="A149" s="67"/>
      <c r="B149" s="67"/>
    </row>
    <row r="150" customFormat="false" ht="15.75" hidden="false" customHeight="true" outlineLevel="0" collapsed="false">
      <c r="A150" s="67"/>
      <c r="B150" s="67"/>
    </row>
    <row r="151" customFormat="false" ht="15.75" hidden="false" customHeight="true" outlineLevel="0" collapsed="false">
      <c r="A151" s="67"/>
      <c r="B151" s="67"/>
    </row>
    <row r="152" customFormat="false" ht="15.75" hidden="false" customHeight="true" outlineLevel="0" collapsed="false">
      <c r="A152" s="67"/>
      <c r="B152" s="67"/>
    </row>
    <row r="153" customFormat="false" ht="15.75" hidden="false" customHeight="true" outlineLevel="0" collapsed="false">
      <c r="A153" s="67"/>
      <c r="B153" s="67"/>
    </row>
    <row r="154" customFormat="false" ht="15.75" hidden="false" customHeight="true" outlineLevel="0" collapsed="false">
      <c r="A154" s="67"/>
      <c r="B154" s="67"/>
    </row>
    <row r="155" customFormat="false" ht="15.75" hidden="false" customHeight="true" outlineLevel="0" collapsed="false">
      <c r="A155" s="67"/>
      <c r="B155" s="67"/>
    </row>
    <row r="156" customFormat="false" ht="15.75" hidden="false" customHeight="true" outlineLevel="0" collapsed="false">
      <c r="A156" s="67"/>
      <c r="B156" s="67"/>
    </row>
    <row r="157" customFormat="false" ht="15.75" hidden="false" customHeight="true" outlineLevel="0" collapsed="false">
      <c r="A157" s="67"/>
      <c r="B157" s="67"/>
    </row>
    <row r="158" customFormat="false" ht="15.75" hidden="false" customHeight="true" outlineLevel="0" collapsed="false">
      <c r="A158" s="67"/>
      <c r="B158" s="67"/>
    </row>
    <row r="159" customFormat="false" ht="15.75" hidden="false" customHeight="true" outlineLevel="0" collapsed="false">
      <c r="A159" s="67"/>
      <c r="B159" s="67"/>
    </row>
    <row r="160" customFormat="false" ht="15.75" hidden="false" customHeight="true" outlineLevel="0" collapsed="false">
      <c r="A160" s="67"/>
      <c r="B160" s="67"/>
    </row>
    <row r="161" customFormat="false" ht="15.75" hidden="false" customHeight="true" outlineLevel="0" collapsed="false">
      <c r="A161" s="67"/>
      <c r="B161" s="67"/>
    </row>
    <row r="162" customFormat="false" ht="15.75" hidden="false" customHeight="true" outlineLevel="0" collapsed="false">
      <c r="A162" s="67"/>
      <c r="B162" s="67"/>
    </row>
    <row r="163" customFormat="false" ht="15.75" hidden="false" customHeight="true" outlineLevel="0" collapsed="false">
      <c r="A163" s="67"/>
      <c r="B163" s="67"/>
    </row>
    <row r="164" customFormat="false" ht="15.75" hidden="false" customHeight="true" outlineLevel="0" collapsed="false">
      <c r="A164" s="67"/>
      <c r="B164" s="67"/>
    </row>
    <row r="165" customFormat="false" ht="15.75" hidden="false" customHeight="true" outlineLevel="0" collapsed="false">
      <c r="A165" s="67"/>
      <c r="B165" s="67"/>
    </row>
    <row r="166" customFormat="false" ht="15.75" hidden="false" customHeight="true" outlineLevel="0" collapsed="false">
      <c r="A166" s="67"/>
      <c r="B166" s="67"/>
    </row>
    <row r="167" customFormat="false" ht="15.75" hidden="false" customHeight="true" outlineLevel="0" collapsed="false">
      <c r="A167" s="67"/>
      <c r="B167" s="67"/>
    </row>
    <row r="168" customFormat="false" ht="15.75" hidden="false" customHeight="true" outlineLevel="0" collapsed="false">
      <c r="A168" s="67"/>
      <c r="B168" s="67"/>
    </row>
    <row r="169" customFormat="false" ht="15.75" hidden="false" customHeight="true" outlineLevel="0" collapsed="false">
      <c r="A169" s="67"/>
      <c r="B169" s="67"/>
    </row>
    <row r="170" customFormat="false" ht="15.75" hidden="false" customHeight="true" outlineLevel="0" collapsed="false">
      <c r="A170" s="67"/>
      <c r="B170" s="67"/>
    </row>
    <row r="171" customFormat="false" ht="15.75" hidden="false" customHeight="true" outlineLevel="0" collapsed="false">
      <c r="A171" s="67"/>
      <c r="B171" s="67"/>
    </row>
    <row r="172" customFormat="false" ht="15.75" hidden="false" customHeight="true" outlineLevel="0" collapsed="false">
      <c r="A172" s="67"/>
      <c r="B172" s="67"/>
    </row>
    <row r="173" customFormat="false" ht="15.75" hidden="false" customHeight="true" outlineLevel="0" collapsed="false">
      <c r="A173" s="67"/>
      <c r="B173" s="67"/>
    </row>
    <row r="174" customFormat="false" ht="15.75" hidden="false" customHeight="true" outlineLevel="0" collapsed="false">
      <c r="A174" s="67"/>
      <c r="B174" s="67"/>
    </row>
    <row r="175" customFormat="false" ht="15.75" hidden="false" customHeight="true" outlineLevel="0" collapsed="false">
      <c r="A175" s="67"/>
      <c r="B175" s="67"/>
    </row>
    <row r="176" customFormat="false" ht="15.75" hidden="false" customHeight="true" outlineLevel="0" collapsed="false">
      <c r="A176" s="67"/>
      <c r="B176" s="67"/>
    </row>
    <row r="177" customFormat="false" ht="15.75" hidden="false" customHeight="true" outlineLevel="0" collapsed="false">
      <c r="A177" s="67"/>
      <c r="B177" s="67"/>
    </row>
    <row r="178" customFormat="false" ht="15.75" hidden="false" customHeight="true" outlineLevel="0" collapsed="false">
      <c r="A178" s="67"/>
      <c r="B178" s="67"/>
    </row>
    <row r="179" customFormat="false" ht="15.75" hidden="false" customHeight="true" outlineLevel="0" collapsed="false">
      <c r="A179" s="67"/>
      <c r="B179" s="67"/>
    </row>
    <row r="180" customFormat="false" ht="15.75" hidden="false" customHeight="true" outlineLevel="0" collapsed="false">
      <c r="A180" s="67"/>
      <c r="B180" s="67"/>
    </row>
    <row r="181" customFormat="false" ht="15.75" hidden="false" customHeight="true" outlineLevel="0" collapsed="false">
      <c r="A181" s="67"/>
      <c r="B181" s="67"/>
    </row>
    <row r="182" customFormat="false" ht="15.75" hidden="false" customHeight="true" outlineLevel="0" collapsed="false">
      <c r="A182" s="67"/>
      <c r="B182" s="67"/>
    </row>
    <row r="183" customFormat="false" ht="15.75" hidden="false" customHeight="true" outlineLevel="0" collapsed="false">
      <c r="A183" s="67"/>
      <c r="B183" s="67"/>
    </row>
    <row r="184" customFormat="false" ht="15.75" hidden="false" customHeight="true" outlineLevel="0" collapsed="false">
      <c r="A184" s="67"/>
      <c r="B184" s="67"/>
    </row>
    <row r="185" customFormat="false" ht="15.75" hidden="false" customHeight="true" outlineLevel="0" collapsed="false">
      <c r="A185" s="67"/>
      <c r="B185" s="67"/>
    </row>
    <row r="186" customFormat="false" ht="15.75" hidden="false" customHeight="true" outlineLevel="0" collapsed="false">
      <c r="A186" s="67"/>
      <c r="B186" s="67"/>
    </row>
    <row r="187" customFormat="false" ht="15.75" hidden="false" customHeight="true" outlineLevel="0" collapsed="false">
      <c r="A187" s="67"/>
      <c r="B187" s="67"/>
    </row>
    <row r="188" customFormat="false" ht="15.75" hidden="false" customHeight="true" outlineLevel="0" collapsed="false">
      <c r="A188" s="67"/>
      <c r="B188" s="67"/>
    </row>
    <row r="189" customFormat="false" ht="15.75" hidden="false" customHeight="true" outlineLevel="0" collapsed="false">
      <c r="A189" s="67"/>
      <c r="B189" s="67"/>
    </row>
    <row r="190" customFormat="false" ht="15.75" hidden="false" customHeight="true" outlineLevel="0" collapsed="false">
      <c r="A190" s="67"/>
      <c r="B190" s="67"/>
    </row>
    <row r="191" customFormat="false" ht="15.75" hidden="false" customHeight="true" outlineLevel="0" collapsed="false">
      <c r="A191" s="67"/>
      <c r="B191" s="67"/>
    </row>
    <row r="192" customFormat="false" ht="15.75" hidden="false" customHeight="true" outlineLevel="0" collapsed="false">
      <c r="A192" s="67"/>
      <c r="B192" s="67"/>
    </row>
    <row r="193" customFormat="false" ht="15.75" hidden="false" customHeight="true" outlineLevel="0" collapsed="false">
      <c r="A193" s="67"/>
      <c r="B193" s="67"/>
    </row>
    <row r="194" customFormat="false" ht="15.75" hidden="false" customHeight="true" outlineLevel="0" collapsed="false">
      <c r="A194" s="67"/>
      <c r="B194" s="67"/>
    </row>
    <row r="195" customFormat="false" ht="15.75" hidden="false" customHeight="true" outlineLevel="0" collapsed="false">
      <c r="A195" s="67"/>
      <c r="B195" s="67"/>
    </row>
    <row r="196" customFormat="false" ht="15.75" hidden="false" customHeight="true" outlineLevel="0" collapsed="false">
      <c r="A196" s="67"/>
      <c r="B196" s="67"/>
    </row>
    <row r="197" customFormat="false" ht="15.75" hidden="false" customHeight="true" outlineLevel="0" collapsed="false">
      <c r="A197" s="67"/>
      <c r="B197" s="67"/>
    </row>
    <row r="198" customFormat="false" ht="15.75" hidden="false" customHeight="true" outlineLevel="0" collapsed="false">
      <c r="A198" s="67"/>
      <c r="B198" s="67"/>
    </row>
    <row r="199" customFormat="false" ht="15.75" hidden="false" customHeight="true" outlineLevel="0" collapsed="false">
      <c r="A199" s="67"/>
      <c r="B199" s="67"/>
    </row>
    <row r="200" customFormat="false" ht="15.75" hidden="false" customHeight="true" outlineLevel="0" collapsed="false">
      <c r="A200" s="67"/>
      <c r="B200" s="67"/>
    </row>
    <row r="201" customFormat="false" ht="15.75" hidden="false" customHeight="true" outlineLevel="0" collapsed="false">
      <c r="A201" s="67"/>
      <c r="B201" s="67"/>
    </row>
    <row r="202" customFormat="false" ht="15.75" hidden="false" customHeight="true" outlineLevel="0" collapsed="false">
      <c r="A202" s="67"/>
      <c r="B202" s="67"/>
    </row>
    <row r="203" customFormat="false" ht="15.75" hidden="false" customHeight="true" outlineLevel="0" collapsed="false">
      <c r="A203" s="67"/>
      <c r="B203" s="67"/>
    </row>
    <row r="204" customFormat="false" ht="15.75" hidden="false" customHeight="true" outlineLevel="0" collapsed="false">
      <c r="A204" s="67"/>
      <c r="B204" s="67"/>
    </row>
    <row r="205" customFormat="false" ht="15.75" hidden="false" customHeight="true" outlineLevel="0" collapsed="false">
      <c r="A205" s="67"/>
      <c r="B205" s="67"/>
    </row>
    <row r="206" customFormat="false" ht="15.75" hidden="false" customHeight="true" outlineLevel="0" collapsed="false">
      <c r="A206" s="67"/>
      <c r="B206" s="67"/>
    </row>
    <row r="207" customFormat="false" ht="15.75" hidden="false" customHeight="true" outlineLevel="0" collapsed="false">
      <c r="A207" s="67"/>
      <c r="B207" s="67"/>
    </row>
    <row r="208" customFormat="false" ht="15.75" hidden="false" customHeight="true" outlineLevel="0" collapsed="false">
      <c r="A208" s="67"/>
      <c r="B208" s="67"/>
    </row>
    <row r="209" customFormat="false" ht="15.75" hidden="false" customHeight="true" outlineLevel="0" collapsed="false">
      <c r="A209" s="67"/>
      <c r="B209" s="67"/>
    </row>
    <row r="210" customFormat="false" ht="15.75" hidden="false" customHeight="true" outlineLevel="0" collapsed="false">
      <c r="A210" s="67"/>
      <c r="B210" s="67"/>
    </row>
    <row r="211" customFormat="false" ht="15.75" hidden="false" customHeight="true" outlineLevel="0" collapsed="false">
      <c r="A211" s="67"/>
      <c r="B211" s="67"/>
    </row>
    <row r="212" customFormat="false" ht="15.75" hidden="false" customHeight="true" outlineLevel="0" collapsed="false">
      <c r="A212" s="67"/>
      <c r="B212" s="67"/>
    </row>
    <row r="213" customFormat="false" ht="15.75" hidden="false" customHeight="true" outlineLevel="0" collapsed="false">
      <c r="A213" s="67"/>
      <c r="B213" s="67"/>
    </row>
    <row r="214" customFormat="false" ht="15.75" hidden="false" customHeight="true" outlineLevel="0" collapsed="false">
      <c r="A214" s="67"/>
      <c r="B214" s="67"/>
    </row>
    <row r="215" customFormat="false" ht="15.75" hidden="false" customHeight="true" outlineLevel="0" collapsed="false">
      <c r="A215" s="67"/>
      <c r="B215" s="67"/>
    </row>
    <row r="216" customFormat="false" ht="15.75" hidden="false" customHeight="true" outlineLevel="0" collapsed="false">
      <c r="A216" s="67"/>
      <c r="B216" s="67"/>
    </row>
    <row r="217" customFormat="false" ht="15.75" hidden="false" customHeight="true" outlineLevel="0" collapsed="false">
      <c r="A217" s="67"/>
      <c r="B217" s="67"/>
    </row>
    <row r="218" customFormat="false" ht="15.75" hidden="false" customHeight="true" outlineLevel="0" collapsed="false">
      <c r="A218" s="67"/>
      <c r="B218" s="67"/>
    </row>
    <row r="219" customFormat="false" ht="15.75" hidden="false" customHeight="true" outlineLevel="0" collapsed="false">
      <c r="A219" s="67"/>
      <c r="B219" s="67"/>
    </row>
    <row r="220" customFormat="false" ht="15.75" hidden="false" customHeight="true" outlineLevel="0" collapsed="false">
      <c r="A220" s="67"/>
      <c r="B220" s="67"/>
    </row>
    <row r="221" customFormat="false" ht="15.75" hidden="false" customHeight="true" outlineLevel="0" collapsed="false">
      <c r="A221" s="67"/>
      <c r="B221" s="67"/>
    </row>
    <row r="222" customFormat="false" ht="15.75" hidden="false" customHeight="true" outlineLevel="0" collapsed="false">
      <c r="A222" s="67"/>
      <c r="B222" s="67"/>
    </row>
    <row r="223" customFormat="false" ht="15.75" hidden="false" customHeight="true" outlineLevel="0" collapsed="false">
      <c r="A223" s="67"/>
      <c r="B223" s="67"/>
    </row>
    <row r="224" customFormat="false" ht="15.75" hidden="false" customHeight="true" outlineLevel="0" collapsed="false">
      <c r="A224" s="67"/>
      <c r="B224" s="67"/>
    </row>
    <row r="225" customFormat="false" ht="15.75" hidden="false" customHeight="true" outlineLevel="0" collapsed="false">
      <c r="A225" s="67"/>
      <c r="B225" s="67"/>
    </row>
    <row r="226" customFormat="false" ht="15.75" hidden="false" customHeight="true" outlineLevel="0" collapsed="false">
      <c r="A226" s="67"/>
      <c r="B226" s="67"/>
    </row>
    <row r="227" customFormat="false" ht="15.75" hidden="false" customHeight="true" outlineLevel="0" collapsed="false">
      <c r="A227" s="67"/>
      <c r="B227" s="67"/>
    </row>
    <row r="228" customFormat="false" ht="15.75" hidden="false" customHeight="true" outlineLevel="0" collapsed="false">
      <c r="A228" s="67"/>
      <c r="B228" s="67"/>
    </row>
    <row r="229" customFormat="false" ht="15.75" hidden="false" customHeight="true" outlineLevel="0" collapsed="false">
      <c r="A229" s="67"/>
      <c r="B229" s="67"/>
    </row>
    <row r="230" customFormat="false" ht="15.75" hidden="false" customHeight="true" outlineLevel="0" collapsed="false">
      <c r="A230" s="67"/>
      <c r="B230" s="67"/>
    </row>
    <row r="231" customFormat="false" ht="15.75" hidden="false" customHeight="true" outlineLevel="0" collapsed="false">
      <c r="A231" s="67"/>
      <c r="B231" s="67"/>
    </row>
    <row r="232" customFormat="false" ht="15.75" hidden="false" customHeight="true" outlineLevel="0" collapsed="false">
      <c r="A232" s="67"/>
      <c r="B232" s="67"/>
    </row>
    <row r="233" customFormat="false" ht="15.75" hidden="false" customHeight="true" outlineLevel="0" collapsed="false">
      <c r="A233" s="67"/>
      <c r="B233" s="67"/>
    </row>
    <row r="234" customFormat="false" ht="15.75" hidden="false" customHeight="true" outlineLevel="0" collapsed="false">
      <c r="A234" s="67"/>
      <c r="B234" s="67"/>
    </row>
    <row r="235" customFormat="false" ht="15.75" hidden="false" customHeight="true" outlineLevel="0" collapsed="false">
      <c r="A235" s="67"/>
      <c r="B235" s="67"/>
    </row>
    <row r="236" customFormat="false" ht="15.75" hidden="false" customHeight="true" outlineLevel="0" collapsed="false">
      <c r="A236" s="67"/>
      <c r="B236" s="67"/>
    </row>
    <row r="237" customFormat="false" ht="15.75" hidden="false" customHeight="true" outlineLevel="0" collapsed="false">
      <c r="A237" s="67"/>
      <c r="B237" s="67"/>
    </row>
    <row r="238" customFormat="false" ht="15.75" hidden="false" customHeight="true" outlineLevel="0" collapsed="false">
      <c r="A238" s="67"/>
      <c r="B238" s="67"/>
    </row>
    <row r="239" customFormat="false" ht="15.75" hidden="false" customHeight="true" outlineLevel="0" collapsed="false">
      <c r="A239" s="67"/>
      <c r="B239" s="67"/>
    </row>
    <row r="240" customFormat="false" ht="15.75" hidden="false" customHeight="true" outlineLevel="0" collapsed="false">
      <c r="A240" s="67"/>
      <c r="B240" s="67"/>
    </row>
    <row r="241" customFormat="false" ht="15.75" hidden="false" customHeight="true" outlineLevel="0" collapsed="false">
      <c r="A241" s="67"/>
      <c r="B241" s="67"/>
    </row>
    <row r="242" customFormat="false" ht="15.75" hidden="false" customHeight="true" outlineLevel="0" collapsed="false">
      <c r="A242" s="67"/>
      <c r="B242" s="67"/>
    </row>
    <row r="243" customFormat="false" ht="15.75" hidden="false" customHeight="true" outlineLevel="0" collapsed="false">
      <c r="A243" s="67"/>
      <c r="B243" s="67"/>
    </row>
    <row r="244" customFormat="false" ht="15.75" hidden="false" customHeight="true" outlineLevel="0" collapsed="false">
      <c r="A244" s="67"/>
      <c r="B244" s="67"/>
    </row>
    <row r="245" customFormat="false" ht="15.75" hidden="false" customHeight="true" outlineLevel="0" collapsed="false">
      <c r="A245" s="67"/>
      <c r="B245" s="67"/>
    </row>
    <row r="246" customFormat="false" ht="15.75" hidden="false" customHeight="true" outlineLevel="0" collapsed="false">
      <c r="A246" s="67"/>
      <c r="B246" s="67"/>
    </row>
    <row r="247" customFormat="false" ht="15.75" hidden="false" customHeight="true" outlineLevel="0" collapsed="false">
      <c r="A247" s="67"/>
      <c r="B247" s="67"/>
    </row>
    <row r="248" customFormat="false" ht="15.75" hidden="false" customHeight="true" outlineLevel="0" collapsed="false">
      <c r="A248" s="67"/>
      <c r="B248" s="67"/>
    </row>
    <row r="249" customFormat="false" ht="15.75" hidden="false" customHeight="true" outlineLevel="0" collapsed="false">
      <c r="A249" s="67"/>
      <c r="B249" s="67"/>
    </row>
    <row r="250" customFormat="false" ht="15.75" hidden="false" customHeight="true" outlineLevel="0" collapsed="false">
      <c r="A250" s="67"/>
      <c r="B250" s="67"/>
    </row>
    <row r="251" customFormat="false" ht="15.75" hidden="false" customHeight="true" outlineLevel="0" collapsed="false">
      <c r="A251" s="67"/>
      <c r="B251" s="67"/>
    </row>
    <row r="252" customFormat="false" ht="15.75" hidden="false" customHeight="true" outlineLevel="0" collapsed="false">
      <c r="A252" s="67"/>
      <c r="B252" s="67"/>
    </row>
    <row r="253" customFormat="false" ht="15.75" hidden="false" customHeight="true" outlineLevel="0" collapsed="false">
      <c r="A253" s="67"/>
      <c r="B253" s="67"/>
    </row>
    <row r="254" customFormat="false" ht="15.75" hidden="false" customHeight="true" outlineLevel="0" collapsed="false">
      <c r="A254" s="67"/>
      <c r="B254" s="67"/>
    </row>
    <row r="255" customFormat="false" ht="15.75" hidden="false" customHeight="true" outlineLevel="0" collapsed="false">
      <c r="A255" s="67"/>
      <c r="B255" s="67"/>
    </row>
    <row r="256" customFormat="false" ht="15.75" hidden="false" customHeight="true" outlineLevel="0" collapsed="false">
      <c r="A256" s="67"/>
      <c r="B256" s="67"/>
    </row>
    <row r="257" customFormat="false" ht="15.75" hidden="false" customHeight="true" outlineLevel="0" collapsed="false">
      <c r="A257" s="67"/>
      <c r="B257" s="67"/>
    </row>
    <row r="258" customFormat="false" ht="15.75" hidden="false" customHeight="true" outlineLevel="0" collapsed="false">
      <c r="A258" s="67"/>
      <c r="B258" s="67"/>
    </row>
    <row r="259" customFormat="false" ht="15.75" hidden="false" customHeight="true" outlineLevel="0" collapsed="false">
      <c r="A259" s="67"/>
      <c r="B259" s="67"/>
    </row>
    <row r="260" customFormat="false" ht="15.75" hidden="false" customHeight="true" outlineLevel="0" collapsed="false">
      <c r="A260" s="67"/>
      <c r="B260" s="67"/>
    </row>
    <row r="261" customFormat="false" ht="15.75" hidden="false" customHeight="true" outlineLevel="0" collapsed="false">
      <c r="A261" s="67"/>
      <c r="B261" s="67"/>
    </row>
    <row r="262" customFormat="false" ht="15.75" hidden="false" customHeight="true" outlineLevel="0" collapsed="false">
      <c r="A262" s="67"/>
      <c r="B262" s="67"/>
    </row>
    <row r="263" customFormat="false" ht="15.75" hidden="false" customHeight="true" outlineLevel="0" collapsed="false">
      <c r="A263" s="67"/>
      <c r="B263" s="67"/>
    </row>
    <row r="264" customFormat="false" ht="15.75" hidden="false" customHeight="true" outlineLevel="0" collapsed="false">
      <c r="A264" s="67"/>
      <c r="B264" s="67"/>
    </row>
    <row r="265" customFormat="false" ht="15.75" hidden="false" customHeight="true" outlineLevel="0" collapsed="false">
      <c r="A265" s="67"/>
      <c r="B265" s="67"/>
    </row>
    <row r="266" customFormat="false" ht="15.75" hidden="false" customHeight="true" outlineLevel="0" collapsed="false">
      <c r="A266" s="67"/>
      <c r="B266" s="67"/>
    </row>
    <row r="267" customFormat="false" ht="15.75" hidden="false" customHeight="true" outlineLevel="0" collapsed="false">
      <c r="A267" s="67"/>
      <c r="B267" s="67"/>
    </row>
    <row r="268" customFormat="false" ht="15.75" hidden="false" customHeight="true" outlineLevel="0" collapsed="false">
      <c r="A268" s="67"/>
      <c r="B268" s="67"/>
    </row>
    <row r="269" customFormat="false" ht="15.75" hidden="false" customHeight="true" outlineLevel="0" collapsed="false">
      <c r="A269" s="67"/>
      <c r="B269" s="67"/>
    </row>
    <row r="270" customFormat="false" ht="15.75" hidden="false" customHeight="true" outlineLevel="0" collapsed="false">
      <c r="A270" s="67"/>
      <c r="B270" s="67"/>
    </row>
    <row r="271" customFormat="false" ht="15.75" hidden="false" customHeight="true" outlineLevel="0" collapsed="false">
      <c r="A271" s="67"/>
      <c r="B271" s="67"/>
    </row>
    <row r="272" customFormat="false" ht="15.75" hidden="false" customHeight="true" outlineLevel="0" collapsed="false">
      <c r="A272" s="67"/>
      <c r="B272" s="67"/>
    </row>
    <row r="273" customFormat="false" ht="15.75" hidden="false" customHeight="true" outlineLevel="0" collapsed="false">
      <c r="A273" s="67"/>
      <c r="B273" s="67"/>
    </row>
    <row r="274" customFormat="false" ht="15.75" hidden="false" customHeight="true" outlineLevel="0" collapsed="false">
      <c r="A274" s="67"/>
      <c r="B274" s="67"/>
    </row>
    <row r="275" customFormat="false" ht="15.75" hidden="false" customHeight="true" outlineLevel="0" collapsed="false">
      <c r="A275" s="67"/>
      <c r="B275" s="67"/>
    </row>
    <row r="276" customFormat="false" ht="15.75" hidden="false" customHeight="true" outlineLevel="0" collapsed="false">
      <c r="A276" s="67"/>
      <c r="B276" s="67"/>
    </row>
    <row r="277" customFormat="false" ht="15.75" hidden="false" customHeight="true" outlineLevel="0" collapsed="false">
      <c r="A277" s="67"/>
      <c r="B277" s="67"/>
    </row>
    <row r="278" customFormat="false" ht="15.75" hidden="false" customHeight="true" outlineLevel="0" collapsed="false">
      <c r="A278" s="67"/>
      <c r="B278" s="67"/>
    </row>
    <row r="279" customFormat="false" ht="15.75" hidden="false" customHeight="true" outlineLevel="0" collapsed="false">
      <c r="A279" s="67"/>
      <c r="B279" s="67"/>
    </row>
    <row r="280" customFormat="false" ht="15.75" hidden="false" customHeight="true" outlineLevel="0" collapsed="false">
      <c r="A280" s="67"/>
      <c r="B280" s="67"/>
    </row>
    <row r="281" customFormat="false" ht="15.75" hidden="false" customHeight="true" outlineLevel="0" collapsed="false">
      <c r="A281" s="67"/>
      <c r="B281" s="67"/>
    </row>
    <row r="282" customFormat="false" ht="15.75" hidden="false" customHeight="true" outlineLevel="0" collapsed="false">
      <c r="A282" s="67"/>
      <c r="B282" s="67"/>
    </row>
    <row r="283" customFormat="false" ht="15.75" hidden="false" customHeight="true" outlineLevel="0" collapsed="false">
      <c r="A283" s="67"/>
      <c r="B283" s="67"/>
    </row>
    <row r="284" customFormat="false" ht="15.75" hidden="false" customHeight="true" outlineLevel="0" collapsed="false">
      <c r="A284" s="67"/>
      <c r="B284" s="67"/>
    </row>
    <row r="285" customFormat="false" ht="15.75" hidden="false" customHeight="true" outlineLevel="0" collapsed="false">
      <c r="A285" s="67"/>
      <c r="B285" s="67"/>
    </row>
    <row r="286" customFormat="false" ht="15.75" hidden="false" customHeight="true" outlineLevel="0" collapsed="false">
      <c r="A286" s="67"/>
      <c r="B286" s="67"/>
    </row>
    <row r="287" customFormat="false" ht="15.75" hidden="false" customHeight="true" outlineLevel="0" collapsed="false">
      <c r="A287" s="67"/>
      <c r="B287" s="67"/>
    </row>
    <row r="288" customFormat="false" ht="15.75" hidden="false" customHeight="true" outlineLevel="0" collapsed="false">
      <c r="A288" s="67"/>
      <c r="B288" s="67"/>
    </row>
    <row r="289" customFormat="false" ht="15.75" hidden="false" customHeight="true" outlineLevel="0" collapsed="false">
      <c r="A289" s="67"/>
      <c r="B289" s="67"/>
    </row>
    <row r="290" customFormat="false" ht="15.75" hidden="false" customHeight="true" outlineLevel="0" collapsed="false">
      <c r="A290" s="67"/>
      <c r="B290" s="67"/>
    </row>
    <row r="291" customFormat="false" ht="15.75" hidden="false" customHeight="true" outlineLevel="0" collapsed="false">
      <c r="A291" s="67"/>
      <c r="B291" s="67"/>
    </row>
    <row r="292" customFormat="false" ht="15.75" hidden="false" customHeight="true" outlineLevel="0" collapsed="false">
      <c r="A292" s="67"/>
      <c r="B292" s="67"/>
    </row>
    <row r="293" customFormat="false" ht="15.75" hidden="false" customHeight="true" outlineLevel="0" collapsed="false">
      <c r="A293" s="67"/>
      <c r="B293" s="67"/>
    </row>
    <row r="294" customFormat="false" ht="15.75" hidden="false" customHeight="true" outlineLevel="0" collapsed="false">
      <c r="A294" s="67"/>
      <c r="B294" s="67"/>
    </row>
    <row r="295" customFormat="false" ht="15.75" hidden="false" customHeight="true" outlineLevel="0" collapsed="false">
      <c r="A295" s="67"/>
      <c r="B295" s="67"/>
    </row>
    <row r="296" customFormat="false" ht="15.75" hidden="false" customHeight="true" outlineLevel="0" collapsed="false">
      <c r="A296" s="67"/>
      <c r="B296" s="67"/>
    </row>
    <row r="297" customFormat="false" ht="15.75" hidden="false" customHeight="true" outlineLevel="0" collapsed="false">
      <c r="A297" s="67"/>
      <c r="B297" s="67"/>
    </row>
    <row r="298" customFormat="false" ht="15.75" hidden="false" customHeight="true" outlineLevel="0" collapsed="false">
      <c r="A298" s="67"/>
      <c r="B298" s="67"/>
    </row>
    <row r="299" customFormat="false" ht="15.75" hidden="false" customHeight="true" outlineLevel="0" collapsed="false">
      <c r="A299" s="67"/>
      <c r="B299" s="67"/>
    </row>
    <row r="300" customFormat="false" ht="15.75" hidden="false" customHeight="true" outlineLevel="0" collapsed="false">
      <c r="A300" s="67"/>
      <c r="B300" s="67"/>
    </row>
    <row r="301" customFormat="false" ht="15.75" hidden="false" customHeight="true" outlineLevel="0" collapsed="false">
      <c r="A301" s="67"/>
      <c r="B301" s="67"/>
    </row>
    <row r="302" customFormat="false" ht="15.75" hidden="false" customHeight="true" outlineLevel="0" collapsed="false">
      <c r="A302" s="67"/>
      <c r="B302" s="67"/>
    </row>
    <row r="303" customFormat="false" ht="15.75" hidden="false" customHeight="true" outlineLevel="0" collapsed="false">
      <c r="A303" s="67"/>
      <c r="B303" s="67"/>
    </row>
    <row r="304" customFormat="false" ht="15.75" hidden="false" customHeight="true" outlineLevel="0" collapsed="false">
      <c r="A304" s="67"/>
      <c r="B304" s="67"/>
    </row>
    <row r="305" customFormat="false" ht="15.75" hidden="false" customHeight="true" outlineLevel="0" collapsed="false">
      <c r="A305" s="67"/>
      <c r="B305" s="67"/>
    </row>
    <row r="306" customFormat="false" ht="15.75" hidden="false" customHeight="true" outlineLevel="0" collapsed="false">
      <c r="A306" s="67"/>
      <c r="B306" s="67"/>
    </row>
    <row r="307" customFormat="false" ht="15.75" hidden="false" customHeight="true" outlineLevel="0" collapsed="false">
      <c r="A307" s="67"/>
      <c r="B307" s="67"/>
    </row>
    <row r="308" customFormat="false" ht="15.75" hidden="false" customHeight="true" outlineLevel="0" collapsed="false">
      <c r="A308" s="67"/>
      <c r="B308" s="67"/>
    </row>
    <row r="309" customFormat="false" ht="15.75" hidden="false" customHeight="true" outlineLevel="0" collapsed="false">
      <c r="A309" s="67"/>
      <c r="B309" s="67"/>
    </row>
    <row r="310" customFormat="false" ht="15.75" hidden="false" customHeight="true" outlineLevel="0" collapsed="false">
      <c r="A310" s="67"/>
      <c r="B310" s="67"/>
    </row>
    <row r="311" customFormat="false" ht="15.75" hidden="false" customHeight="true" outlineLevel="0" collapsed="false">
      <c r="A311" s="67"/>
      <c r="B311" s="67"/>
    </row>
    <row r="312" customFormat="false" ht="15.75" hidden="false" customHeight="true" outlineLevel="0" collapsed="false">
      <c r="A312" s="67"/>
      <c r="B312" s="67"/>
    </row>
    <row r="313" customFormat="false" ht="15.75" hidden="false" customHeight="true" outlineLevel="0" collapsed="false">
      <c r="A313" s="67"/>
      <c r="B313" s="67"/>
    </row>
    <row r="314" customFormat="false" ht="15.75" hidden="false" customHeight="true" outlineLevel="0" collapsed="false">
      <c r="A314" s="67"/>
      <c r="B314" s="67"/>
    </row>
    <row r="315" customFormat="false" ht="15.75" hidden="false" customHeight="true" outlineLevel="0" collapsed="false">
      <c r="A315" s="67"/>
      <c r="B315" s="67"/>
    </row>
    <row r="316" customFormat="false" ht="15.75" hidden="false" customHeight="true" outlineLevel="0" collapsed="false">
      <c r="A316" s="67"/>
      <c r="B316" s="67"/>
    </row>
    <row r="317" customFormat="false" ht="15.75" hidden="false" customHeight="true" outlineLevel="0" collapsed="false">
      <c r="A317" s="67"/>
      <c r="B317" s="67"/>
    </row>
    <row r="318" customFormat="false" ht="15.75" hidden="false" customHeight="true" outlineLevel="0" collapsed="false">
      <c r="A318" s="67"/>
      <c r="B318" s="67"/>
    </row>
    <row r="319" customFormat="false" ht="15.75" hidden="false" customHeight="true" outlineLevel="0" collapsed="false">
      <c r="A319" s="67"/>
      <c r="B319" s="67"/>
    </row>
    <row r="320" customFormat="false" ht="15.75" hidden="false" customHeight="true" outlineLevel="0" collapsed="false">
      <c r="A320" s="67"/>
      <c r="B320" s="67"/>
    </row>
    <row r="321" customFormat="false" ht="15.75" hidden="false" customHeight="true" outlineLevel="0" collapsed="false">
      <c r="A321" s="67"/>
      <c r="B321" s="67"/>
    </row>
    <row r="322" customFormat="false" ht="15.75" hidden="false" customHeight="true" outlineLevel="0" collapsed="false">
      <c r="A322" s="67"/>
      <c r="B322" s="67"/>
    </row>
    <row r="323" customFormat="false" ht="15.75" hidden="false" customHeight="true" outlineLevel="0" collapsed="false">
      <c r="A323" s="67"/>
      <c r="B323" s="67"/>
    </row>
    <row r="324" customFormat="false" ht="15.75" hidden="false" customHeight="true" outlineLevel="0" collapsed="false">
      <c r="A324" s="67"/>
      <c r="B324" s="67"/>
    </row>
    <row r="325" customFormat="false" ht="15.75" hidden="false" customHeight="true" outlineLevel="0" collapsed="false">
      <c r="A325" s="67"/>
      <c r="B325" s="67"/>
    </row>
    <row r="326" customFormat="false" ht="15.75" hidden="false" customHeight="true" outlineLevel="0" collapsed="false">
      <c r="A326" s="67"/>
      <c r="B326" s="67"/>
    </row>
    <row r="327" customFormat="false" ht="15.75" hidden="false" customHeight="true" outlineLevel="0" collapsed="false">
      <c r="A327" s="67"/>
      <c r="B327" s="67"/>
    </row>
    <row r="328" customFormat="false" ht="15.75" hidden="false" customHeight="true" outlineLevel="0" collapsed="false">
      <c r="A328" s="67"/>
      <c r="B328" s="67"/>
    </row>
    <row r="329" customFormat="false" ht="15.75" hidden="false" customHeight="true" outlineLevel="0" collapsed="false">
      <c r="A329" s="67"/>
      <c r="B329" s="67"/>
    </row>
    <row r="330" customFormat="false" ht="15.75" hidden="false" customHeight="true" outlineLevel="0" collapsed="false">
      <c r="A330" s="67"/>
      <c r="B330" s="67"/>
    </row>
    <row r="331" customFormat="false" ht="15.75" hidden="false" customHeight="true" outlineLevel="0" collapsed="false">
      <c r="A331" s="67"/>
      <c r="B331" s="67"/>
    </row>
    <row r="332" customFormat="false" ht="15.75" hidden="false" customHeight="true" outlineLevel="0" collapsed="false">
      <c r="A332" s="67"/>
      <c r="B332" s="67"/>
    </row>
    <row r="333" customFormat="false" ht="15.75" hidden="false" customHeight="true" outlineLevel="0" collapsed="false">
      <c r="A333" s="67"/>
      <c r="B333" s="67"/>
    </row>
    <row r="334" customFormat="false" ht="15.75" hidden="false" customHeight="true" outlineLevel="0" collapsed="false">
      <c r="A334" s="67"/>
      <c r="B334" s="67"/>
    </row>
    <row r="335" customFormat="false" ht="15.75" hidden="false" customHeight="true" outlineLevel="0" collapsed="false">
      <c r="A335" s="67"/>
      <c r="B335" s="67"/>
    </row>
    <row r="336" customFormat="false" ht="15.75" hidden="false" customHeight="true" outlineLevel="0" collapsed="false">
      <c r="A336" s="67"/>
      <c r="B336" s="67"/>
    </row>
    <row r="337" customFormat="false" ht="15.75" hidden="false" customHeight="true" outlineLevel="0" collapsed="false">
      <c r="A337" s="67"/>
      <c r="B337" s="67"/>
    </row>
    <row r="338" customFormat="false" ht="15.75" hidden="false" customHeight="true" outlineLevel="0" collapsed="false">
      <c r="A338" s="67"/>
      <c r="B338" s="67"/>
    </row>
    <row r="339" customFormat="false" ht="15.75" hidden="false" customHeight="true" outlineLevel="0" collapsed="false">
      <c r="A339" s="67"/>
      <c r="B339" s="67"/>
    </row>
    <row r="340" customFormat="false" ht="15.75" hidden="false" customHeight="true" outlineLevel="0" collapsed="false">
      <c r="A340" s="67"/>
      <c r="B340" s="67"/>
    </row>
    <row r="341" customFormat="false" ht="15.75" hidden="false" customHeight="true" outlineLevel="0" collapsed="false">
      <c r="A341" s="67"/>
      <c r="B341" s="67"/>
    </row>
    <row r="342" customFormat="false" ht="15.75" hidden="false" customHeight="true" outlineLevel="0" collapsed="false">
      <c r="A342" s="67"/>
      <c r="B342" s="67"/>
    </row>
    <row r="343" customFormat="false" ht="15.75" hidden="false" customHeight="true" outlineLevel="0" collapsed="false">
      <c r="A343" s="67"/>
      <c r="B343" s="67"/>
    </row>
    <row r="344" customFormat="false" ht="15.75" hidden="false" customHeight="true" outlineLevel="0" collapsed="false">
      <c r="A344" s="67"/>
      <c r="B344" s="67"/>
    </row>
    <row r="345" customFormat="false" ht="15.75" hidden="false" customHeight="true" outlineLevel="0" collapsed="false">
      <c r="A345" s="67"/>
      <c r="B345" s="67"/>
    </row>
    <row r="346" customFormat="false" ht="15.75" hidden="false" customHeight="true" outlineLevel="0" collapsed="false">
      <c r="A346" s="67"/>
      <c r="B346" s="67"/>
    </row>
    <row r="347" customFormat="false" ht="15.75" hidden="false" customHeight="true" outlineLevel="0" collapsed="false">
      <c r="A347" s="67"/>
      <c r="B347" s="67"/>
    </row>
    <row r="348" customFormat="false" ht="15.75" hidden="false" customHeight="true" outlineLevel="0" collapsed="false">
      <c r="A348" s="67"/>
      <c r="B348" s="67"/>
    </row>
    <row r="349" customFormat="false" ht="15.75" hidden="false" customHeight="true" outlineLevel="0" collapsed="false">
      <c r="A349" s="67"/>
      <c r="B349" s="67"/>
    </row>
    <row r="350" customFormat="false" ht="15.75" hidden="false" customHeight="true" outlineLevel="0" collapsed="false">
      <c r="A350" s="67"/>
      <c r="B350" s="67"/>
    </row>
    <row r="351" customFormat="false" ht="15.75" hidden="false" customHeight="true" outlineLevel="0" collapsed="false">
      <c r="A351" s="67"/>
      <c r="B351" s="67"/>
    </row>
    <row r="352" customFormat="false" ht="15.75" hidden="false" customHeight="true" outlineLevel="0" collapsed="false">
      <c r="A352" s="67"/>
      <c r="B352" s="67"/>
    </row>
    <row r="353" customFormat="false" ht="15.75" hidden="false" customHeight="true" outlineLevel="0" collapsed="false">
      <c r="A353" s="67"/>
      <c r="B353" s="67"/>
    </row>
    <row r="354" customFormat="false" ht="15.75" hidden="false" customHeight="true" outlineLevel="0" collapsed="false">
      <c r="A354" s="67"/>
      <c r="B354" s="67"/>
    </row>
    <row r="355" customFormat="false" ht="15.75" hidden="false" customHeight="true" outlineLevel="0" collapsed="false">
      <c r="A355" s="67"/>
      <c r="B355" s="67"/>
    </row>
    <row r="356" customFormat="false" ht="15.75" hidden="false" customHeight="true" outlineLevel="0" collapsed="false">
      <c r="A356" s="67"/>
      <c r="B356" s="67"/>
    </row>
    <row r="357" customFormat="false" ht="15.75" hidden="false" customHeight="true" outlineLevel="0" collapsed="false">
      <c r="A357" s="67"/>
      <c r="B357" s="67"/>
    </row>
    <row r="358" customFormat="false" ht="15.75" hidden="false" customHeight="true" outlineLevel="0" collapsed="false">
      <c r="A358" s="67"/>
      <c r="B358" s="67"/>
    </row>
    <row r="359" customFormat="false" ht="15.75" hidden="false" customHeight="true" outlineLevel="0" collapsed="false">
      <c r="A359" s="67"/>
      <c r="B359" s="67"/>
    </row>
    <row r="360" customFormat="false" ht="15.75" hidden="false" customHeight="true" outlineLevel="0" collapsed="false">
      <c r="A360" s="67"/>
      <c r="B360" s="67"/>
    </row>
    <row r="361" customFormat="false" ht="15.75" hidden="false" customHeight="true" outlineLevel="0" collapsed="false">
      <c r="A361" s="67"/>
      <c r="B361" s="67"/>
    </row>
    <row r="362" customFormat="false" ht="15.75" hidden="false" customHeight="true" outlineLevel="0" collapsed="false">
      <c r="A362" s="67"/>
      <c r="B362" s="67"/>
    </row>
    <row r="363" customFormat="false" ht="15.75" hidden="false" customHeight="true" outlineLevel="0" collapsed="false">
      <c r="A363" s="67"/>
      <c r="B363" s="67"/>
    </row>
    <row r="364" customFormat="false" ht="15.75" hidden="false" customHeight="true" outlineLevel="0" collapsed="false">
      <c r="A364" s="67"/>
      <c r="B364" s="67"/>
    </row>
    <row r="365" customFormat="false" ht="15.75" hidden="false" customHeight="true" outlineLevel="0" collapsed="false">
      <c r="A365" s="67"/>
      <c r="B365" s="67"/>
    </row>
    <row r="366" customFormat="false" ht="15.75" hidden="false" customHeight="true" outlineLevel="0" collapsed="false">
      <c r="A366" s="67"/>
      <c r="B366" s="67"/>
    </row>
    <row r="367" customFormat="false" ht="15.75" hidden="false" customHeight="true" outlineLevel="0" collapsed="false">
      <c r="A367" s="67"/>
      <c r="B367" s="67"/>
    </row>
    <row r="368" customFormat="false" ht="15.75" hidden="false" customHeight="true" outlineLevel="0" collapsed="false">
      <c r="A368" s="67"/>
      <c r="B368" s="67"/>
    </row>
    <row r="369" customFormat="false" ht="15.75" hidden="false" customHeight="true" outlineLevel="0" collapsed="false">
      <c r="A369" s="67"/>
      <c r="B369" s="67"/>
    </row>
    <row r="370" customFormat="false" ht="15.75" hidden="false" customHeight="true" outlineLevel="0" collapsed="false">
      <c r="A370" s="67"/>
      <c r="B370" s="67"/>
    </row>
    <row r="371" customFormat="false" ht="15.75" hidden="false" customHeight="true" outlineLevel="0" collapsed="false">
      <c r="A371" s="67"/>
      <c r="B371" s="67"/>
    </row>
    <row r="372" customFormat="false" ht="15.75" hidden="false" customHeight="true" outlineLevel="0" collapsed="false">
      <c r="A372" s="67"/>
      <c r="B372" s="67"/>
    </row>
    <row r="373" customFormat="false" ht="15.75" hidden="false" customHeight="true" outlineLevel="0" collapsed="false">
      <c r="A373" s="67"/>
      <c r="B373" s="67"/>
    </row>
    <row r="374" customFormat="false" ht="15.75" hidden="false" customHeight="true" outlineLevel="0" collapsed="false">
      <c r="A374" s="67"/>
      <c r="B374" s="67"/>
    </row>
    <row r="375" customFormat="false" ht="15.75" hidden="false" customHeight="true" outlineLevel="0" collapsed="false">
      <c r="A375" s="67"/>
      <c r="B375" s="67"/>
    </row>
    <row r="376" customFormat="false" ht="15.75" hidden="false" customHeight="true" outlineLevel="0" collapsed="false">
      <c r="A376" s="67"/>
      <c r="B376" s="67"/>
    </row>
    <row r="377" customFormat="false" ht="15.75" hidden="false" customHeight="true" outlineLevel="0" collapsed="false">
      <c r="A377" s="67"/>
      <c r="B377" s="67"/>
    </row>
    <row r="378" customFormat="false" ht="15.75" hidden="false" customHeight="true" outlineLevel="0" collapsed="false">
      <c r="A378" s="67"/>
      <c r="B378" s="67"/>
    </row>
    <row r="379" customFormat="false" ht="15.75" hidden="false" customHeight="true" outlineLevel="0" collapsed="false">
      <c r="A379" s="67"/>
      <c r="B379" s="67"/>
    </row>
    <row r="380" customFormat="false" ht="15.75" hidden="false" customHeight="true" outlineLevel="0" collapsed="false">
      <c r="A380" s="67"/>
      <c r="B380" s="67"/>
    </row>
    <row r="381" customFormat="false" ht="15.75" hidden="false" customHeight="true" outlineLevel="0" collapsed="false">
      <c r="A381" s="67"/>
      <c r="B381" s="67"/>
    </row>
    <row r="382" customFormat="false" ht="15.75" hidden="false" customHeight="true" outlineLevel="0" collapsed="false">
      <c r="A382" s="67"/>
      <c r="B382" s="67"/>
    </row>
    <row r="383" customFormat="false" ht="15.75" hidden="false" customHeight="true" outlineLevel="0" collapsed="false">
      <c r="A383" s="67"/>
      <c r="B383" s="67"/>
    </row>
    <row r="384" customFormat="false" ht="15.75" hidden="false" customHeight="true" outlineLevel="0" collapsed="false">
      <c r="A384" s="67"/>
      <c r="B384" s="67"/>
    </row>
    <row r="385" customFormat="false" ht="15.75" hidden="false" customHeight="true" outlineLevel="0" collapsed="false">
      <c r="A385" s="67"/>
      <c r="B385" s="67"/>
    </row>
    <row r="386" customFormat="false" ht="15.75" hidden="false" customHeight="true" outlineLevel="0" collapsed="false">
      <c r="A386" s="67"/>
      <c r="B386" s="67"/>
    </row>
    <row r="387" customFormat="false" ht="15.75" hidden="false" customHeight="true" outlineLevel="0" collapsed="false">
      <c r="A387" s="67"/>
      <c r="B387" s="67"/>
    </row>
    <row r="388" customFormat="false" ht="15.75" hidden="false" customHeight="true" outlineLevel="0" collapsed="false">
      <c r="A388" s="67"/>
      <c r="B388" s="67"/>
    </row>
    <row r="389" customFormat="false" ht="15.75" hidden="false" customHeight="true" outlineLevel="0" collapsed="false">
      <c r="A389" s="67"/>
      <c r="B389" s="67"/>
    </row>
    <row r="390" customFormat="false" ht="15.75" hidden="false" customHeight="true" outlineLevel="0" collapsed="false">
      <c r="A390" s="67"/>
      <c r="B390" s="67"/>
    </row>
    <row r="391" customFormat="false" ht="15.75" hidden="false" customHeight="true" outlineLevel="0" collapsed="false">
      <c r="A391" s="67"/>
      <c r="B391" s="67"/>
    </row>
    <row r="392" customFormat="false" ht="15.75" hidden="false" customHeight="true" outlineLevel="0" collapsed="false">
      <c r="A392" s="67"/>
      <c r="B392" s="67"/>
    </row>
    <row r="393" customFormat="false" ht="15.75" hidden="false" customHeight="true" outlineLevel="0" collapsed="false">
      <c r="A393" s="67"/>
      <c r="B393" s="67"/>
    </row>
    <row r="394" customFormat="false" ht="15.75" hidden="false" customHeight="true" outlineLevel="0" collapsed="false">
      <c r="A394" s="67"/>
      <c r="B394" s="67"/>
    </row>
    <row r="395" customFormat="false" ht="15.75" hidden="false" customHeight="true" outlineLevel="0" collapsed="false">
      <c r="A395" s="67"/>
      <c r="B395" s="67"/>
    </row>
    <row r="396" customFormat="false" ht="15.75" hidden="false" customHeight="true" outlineLevel="0" collapsed="false">
      <c r="A396" s="67"/>
      <c r="B396" s="67"/>
    </row>
    <row r="397" customFormat="false" ht="15.75" hidden="false" customHeight="true" outlineLevel="0" collapsed="false">
      <c r="A397" s="67"/>
      <c r="B397" s="67"/>
    </row>
    <row r="398" customFormat="false" ht="15.75" hidden="false" customHeight="true" outlineLevel="0" collapsed="false">
      <c r="A398" s="67"/>
      <c r="B398" s="67"/>
    </row>
    <row r="399" customFormat="false" ht="15.75" hidden="false" customHeight="true" outlineLevel="0" collapsed="false">
      <c r="A399" s="67"/>
      <c r="B399" s="67"/>
    </row>
    <row r="400" customFormat="false" ht="15.75" hidden="false" customHeight="true" outlineLevel="0" collapsed="false">
      <c r="A400" s="67"/>
      <c r="B400" s="67"/>
    </row>
    <row r="401" customFormat="false" ht="15.75" hidden="false" customHeight="true" outlineLevel="0" collapsed="false">
      <c r="A401" s="67"/>
      <c r="B401" s="67"/>
    </row>
    <row r="402" customFormat="false" ht="15.75" hidden="false" customHeight="true" outlineLevel="0" collapsed="false">
      <c r="A402" s="67"/>
      <c r="B402" s="67"/>
    </row>
    <row r="403" customFormat="false" ht="15.75" hidden="false" customHeight="true" outlineLevel="0" collapsed="false">
      <c r="A403" s="67"/>
      <c r="B403" s="67"/>
    </row>
    <row r="404" customFormat="false" ht="15.75" hidden="false" customHeight="true" outlineLevel="0" collapsed="false">
      <c r="A404" s="67"/>
      <c r="B404" s="67"/>
    </row>
    <row r="405" customFormat="false" ht="15.75" hidden="false" customHeight="true" outlineLevel="0" collapsed="false">
      <c r="A405" s="67"/>
      <c r="B405" s="67"/>
    </row>
    <row r="406" customFormat="false" ht="15.75" hidden="false" customHeight="true" outlineLevel="0" collapsed="false">
      <c r="A406" s="67"/>
      <c r="B406" s="67"/>
    </row>
    <row r="407" customFormat="false" ht="15.75" hidden="false" customHeight="true" outlineLevel="0" collapsed="false">
      <c r="A407" s="67"/>
      <c r="B407" s="67"/>
    </row>
    <row r="408" customFormat="false" ht="15.75" hidden="false" customHeight="true" outlineLevel="0" collapsed="false">
      <c r="A408" s="67"/>
      <c r="B408" s="67"/>
    </row>
    <row r="409" customFormat="false" ht="15.75" hidden="false" customHeight="true" outlineLevel="0" collapsed="false">
      <c r="A409" s="67"/>
      <c r="B409" s="67"/>
    </row>
    <row r="410" customFormat="false" ht="15.75" hidden="false" customHeight="true" outlineLevel="0" collapsed="false">
      <c r="A410" s="67"/>
      <c r="B410" s="67"/>
    </row>
    <row r="411" customFormat="false" ht="15.75" hidden="false" customHeight="true" outlineLevel="0" collapsed="false">
      <c r="A411" s="67"/>
      <c r="B411" s="67"/>
    </row>
    <row r="412" customFormat="false" ht="15.75" hidden="false" customHeight="true" outlineLevel="0" collapsed="false">
      <c r="A412" s="67"/>
      <c r="B412" s="67"/>
    </row>
    <row r="413" customFormat="false" ht="15.75" hidden="false" customHeight="true" outlineLevel="0" collapsed="false">
      <c r="A413" s="67"/>
      <c r="B413" s="67"/>
    </row>
    <row r="414" customFormat="false" ht="15.75" hidden="false" customHeight="true" outlineLevel="0" collapsed="false">
      <c r="A414" s="67"/>
      <c r="B414" s="67"/>
    </row>
    <row r="415" customFormat="false" ht="15.75" hidden="false" customHeight="true" outlineLevel="0" collapsed="false">
      <c r="A415" s="67"/>
      <c r="B415" s="67"/>
    </row>
    <row r="416" customFormat="false" ht="15.75" hidden="false" customHeight="true" outlineLevel="0" collapsed="false">
      <c r="A416" s="67"/>
      <c r="B416" s="67"/>
    </row>
    <row r="417" customFormat="false" ht="15.75" hidden="false" customHeight="true" outlineLevel="0" collapsed="false">
      <c r="A417" s="67"/>
      <c r="B417" s="67"/>
    </row>
    <row r="418" customFormat="false" ht="15.75" hidden="false" customHeight="true" outlineLevel="0" collapsed="false">
      <c r="A418" s="67"/>
      <c r="B418" s="67"/>
    </row>
    <row r="419" customFormat="false" ht="15.75" hidden="false" customHeight="true" outlineLevel="0" collapsed="false">
      <c r="A419" s="67"/>
      <c r="B419" s="67"/>
    </row>
    <row r="420" customFormat="false" ht="15.75" hidden="false" customHeight="true" outlineLevel="0" collapsed="false">
      <c r="A420" s="67"/>
      <c r="B420" s="67"/>
    </row>
    <row r="421" customFormat="false" ht="15.75" hidden="false" customHeight="true" outlineLevel="0" collapsed="false">
      <c r="A421" s="67"/>
      <c r="B421" s="67"/>
    </row>
    <row r="422" customFormat="false" ht="15.75" hidden="false" customHeight="true" outlineLevel="0" collapsed="false">
      <c r="A422" s="67"/>
      <c r="B422" s="67"/>
    </row>
    <row r="423" customFormat="false" ht="15.75" hidden="false" customHeight="true" outlineLevel="0" collapsed="false">
      <c r="A423" s="67"/>
      <c r="B423" s="67"/>
    </row>
    <row r="424" customFormat="false" ht="15.75" hidden="false" customHeight="true" outlineLevel="0" collapsed="false">
      <c r="A424" s="67"/>
      <c r="B424" s="67"/>
    </row>
    <row r="425" customFormat="false" ht="15.75" hidden="false" customHeight="true" outlineLevel="0" collapsed="false">
      <c r="A425" s="67"/>
      <c r="B425" s="67"/>
    </row>
    <row r="426" customFormat="false" ht="15.75" hidden="false" customHeight="true" outlineLevel="0" collapsed="false">
      <c r="A426" s="67"/>
      <c r="B426" s="67"/>
    </row>
    <row r="427" customFormat="false" ht="15.75" hidden="false" customHeight="true" outlineLevel="0" collapsed="false">
      <c r="A427" s="67"/>
      <c r="B427" s="67"/>
    </row>
    <row r="428" customFormat="false" ht="15.75" hidden="false" customHeight="true" outlineLevel="0" collapsed="false">
      <c r="A428" s="67"/>
      <c r="B428" s="67"/>
    </row>
    <row r="429" customFormat="false" ht="15.75" hidden="false" customHeight="true" outlineLevel="0" collapsed="false">
      <c r="A429" s="67"/>
      <c r="B429" s="67"/>
    </row>
    <row r="430" customFormat="false" ht="15.75" hidden="false" customHeight="true" outlineLevel="0" collapsed="false">
      <c r="A430" s="67"/>
      <c r="B430" s="67"/>
    </row>
    <row r="431" customFormat="false" ht="15.75" hidden="false" customHeight="true" outlineLevel="0" collapsed="false">
      <c r="A431" s="67"/>
      <c r="B431" s="67"/>
    </row>
    <row r="432" customFormat="false" ht="15.75" hidden="false" customHeight="true" outlineLevel="0" collapsed="false">
      <c r="A432" s="67"/>
      <c r="B432" s="67"/>
    </row>
    <row r="433" customFormat="false" ht="15.75" hidden="false" customHeight="true" outlineLevel="0" collapsed="false">
      <c r="A433" s="67"/>
      <c r="B433" s="67"/>
    </row>
    <row r="434" customFormat="false" ht="15.75" hidden="false" customHeight="true" outlineLevel="0" collapsed="false">
      <c r="A434" s="67"/>
      <c r="B434" s="67"/>
    </row>
    <row r="435" customFormat="false" ht="15.75" hidden="false" customHeight="true" outlineLevel="0" collapsed="false">
      <c r="A435" s="67"/>
      <c r="B435" s="67"/>
    </row>
    <row r="436" customFormat="false" ht="15.75" hidden="false" customHeight="true" outlineLevel="0" collapsed="false">
      <c r="A436" s="67"/>
      <c r="B436" s="67"/>
    </row>
    <row r="437" customFormat="false" ht="15.75" hidden="false" customHeight="true" outlineLevel="0" collapsed="false">
      <c r="A437" s="67"/>
      <c r="B437" s="67"/>
    </row>
    <row r="438" customFormat="false" ht="15.75" hidden="false" customHeight="true" outlineLevel="0" collapsed="false">
      <c r="A438" s="67"/>
      <c r="B438" s="67"/>
    </row>
    <row r="439" customFormat="false" ht="15.75" hidden="false" customHeight="true" outlineLevel="0" collapsed="false">
      <c r="A439" s="67"/>
      <c r="B439" s="67"/>
    </row>
    <row r="440" customFormat="false" ht="15.75" hidden="false" customHeight="true" outlineLevel="0" collapsed="false">
      <c r="A440" s="67"/>
      <c r="B440" s="67"/>
    </row>
    <row r="441" customFormat="false" ht="15.75" hidden="false" customHeight="true" outlineLevel="0" collapsed="false">
      <c r="A441" s="67"/>
      <c r="B441" s="67"/>
    </row>
    <row r="442" customFormat="false" ht="15.75" hidden="false" customHeight="true" outlineLevel="0" collapsed="false">
      <c r="A442" s="67"/>
      <c r="B442" s="67"/>
    </row>
    <row r="443" customFormat="false" ht="15.75" hidden="false" customHeight="true" outlineLevel="0" collapsed="false">
      <c r="A443" s="67"/>
      <c r="B443" s="67"/>
    </row>
    <row r="444" customFormat="false" ht="15.75" hidden="false" customHeight="true" outlineLevel="0" collapsed="false">
      <c r="A444" s="67"/>
      <c r="B444" s="67"/>
    </row>
    <row r="445" customFormat="false" ht="15.75" hidden="false" customHeight="true" outlineLevel="0" collapsed="false">
      <c r="A445" s="67"/>
      <c r="B445" s="67"/>
    </row>
    <row r="446" customFormat="false" ht="15.75" hidden="false" customHeight="true" outlineLevel="0" collapsed="false">
      <c r="A446" s="67"/>
      <c r="B446" s="67"/>
    </row>
    <row r="447" customFormat="false" ht="15.75" hidden="false" customHeight="true" outlineLevel="0" collapsed="false">
      <c r="A447" s="67"/>
      <c r="B447" s="67"/>
    </row>
    <row r="448" customFormat="false" ht="15.75" hidden="false" customHeight="true" outlineLevel="0" collapsed="false">
      <c r="A448" s="67"/>
      <c r="B448" s="67"/>
    </row>
    <row r="449" customFormat="false" ht="15.75" hidden="false" customHeight="true" outlineLevel="0" collapsed="false">
      <c r="A449" s="67"/>
      <c r="B449" s="67"/>
    </row>
    <row r="450" customFormat="false" ht="15.75" hidden="false" customHeight="true" outlineLevel="0" collapsed="false">
      <c r="A450" s="67"/>
      <c r="B450" s="67"/>
    </row>
    <row r="451" customFormat="false" ht="15.75" hidden="false" customHeight="true" outlineLevel="0" collapsed="false">
      <c r="A451" s="67"/>
      <c r="B451" s="67"/>
    </row>
    <row r="452" customFormat="false" ht="15.75" hidden="false" customHeight="true" outlineLevel="0" collapsed="false">
      <c r="A452" s="67"/>
      <c r="B452" s="67"/>
    </row>
    <row r="453" customFormat="false" ht="15.75" hidden="false" customHeight="true" outlineLevel="0" collapsed="false">
      <c r="A453" s="67"/>
      <c r="B453" s="67"/>
    </row>
    <row r="454" customFormat="false" ht="15.75" hidden="false" customHeight="true" outlineLevel="0" collapsed="false">
      <c r="A454" s="67"/>
      <c r="B454" s="67"/>
    </row>
    <row r="455" customFormat="false" ht="15.75" hidden="false" customHeight="true" outlineLevel="0" collapsed="false">
      <c r="A455" s="67"/>
      <c r="B455" s="67"/>
    </row>
    <row r="456" customFormat="false" ht="15.75" hidden="false" customHeight="true" outlineLevel="0" collapsed="false">
      <c r="A456" s="67"/>
      <c r="B456" s="67"/>
    </row>
    <row r="457" customFormat="false" ht="15.75" hidden="false" customHeight="true" outlineLevel="0" collapsed="false">
      <c r="A457" s="67"/>
      <c r="B457" s="67"/>
    </row>
    <row r="458" customFormat="false" ht="15.75" hidden="false" customHeight="true" outlineLevel="0" collapsed="false">
      <c r="A458" s="67"/>
      <c r="B458" s="67"/>
    </row>
    <row r="459" customFormat="false" ht="15.75" hidden="false" customHeight="true" outlineLevel="0" collapsed="false">
      <c r="A459" s="67"/>
      <c r="B459" s="67"/>
    </row>
    <row r="460" customFormat="false" ht="15.75" hidden="false" customHeight="true" outlineLevel="0" collapsed="false">
      <c r="A460" s="67"/>
      <c r="B460" s="67"/>
    </row>
    <row r="461" customFormat="false" ht="15.75" hidden="false" customHeight="true" outlineLevel="0" collapsed="false">
      <c r="A461" s="67"/>
      <c r="B461" s="67"/>
    </row>
    <row r="462" customFormat="false" ht="15.75" hidden="false" customHeight="true" outlineLevel="0" collapsed="false">
      <c r="A462" s="67"/>
      <c r="B462" s="67"/>
    </row>
    <row r="463" customFormat="false" ht="15.75" hidden="false" customHeight="true" outlineLevel="0" collapsed="false">
      <c r="A463" s="67"/>
      <c r="B463" s="67"/>
    </row>
    <row r="464" customFormat="false" ht="15.75" hidden="false" customHeight="true" outlineLevel="0" collapsed="false">
      <c r="A464" s="67"/>
      <c r="B464" s="67"/>
    </row>
    <row r="465" customFormat="false" ht="15.75" hidden="false" customHeight="true" outlineLevel="0" collapsed="false">
      <c r="A465" s="67"/>
      <c r="B465" s="67"/>
    </row>
    <row r="466" customFormat="false" ht="15.75" hidden="false" customHeight="true" outlineLevel="0" collapsed="false">
      <c r="A466" s="67"/>
      <c r="B466" s="67"/>
    </row>
    <row r="467" customFormat="false" ht="15.75" hidden="false" customHeight="true" outlineLevel="0" collapsed="false">
      <c r="A467" s="67"/>
      <c r="B467" s="67"/>
    </row>
    <row r="468" customFormat="false" ht="15.75" hidden="false" customHeight="true" outlineLevel="0" collapsed="false">
      <c r="A468" s="67"/>
      <c r="B468" s="67"/>
    </row>
    <row r="469" customFormat="false" ht="15.75" hidden="false" customHeight="true" outlineLevel="0" collapsed="false">
      <c r="A469" s="67"/>
      <c r="B469" s="67"/>
    </row>
    <row r="470" customFormat="false" ht="15.75" hidden="false" customHeight="true" outlineLevel="0" collapsed="false">
      <c r="A470" s="67"/>
      <c r="B470" s="67"/>
    </row>
    <row r="471" customFormat="false" ht="15.75" hidden="false" customHeight="true" outlineLevel="0" collapsed="false">
      <c r="A471" s="67"/>
      <c r="B471" s="67"/>
    </row>
    <row r="472" customFormat="false" ht="15.75" hidden="false" customHeight="true" outlineLevel="0" collapsed="false">
      <c r="A472" s="67"/>
      <c r="B472" s="67"/>
    </row>
    <row r="473" customFormat="false" ht="15.75" hidden="false" customHeight="true" outlineLevel="0" collapsed="false">
      <c r="A473" s="67"/>
      <c r="B473" s="67"/>
    </row>
    <row r="474" customFormat="false" ht="15.75" hidden="false" customHeight="true" outlineLevel="0" collapsed="false">
      <c r="A474" s="67"/>
      <c r="B474" s="67"/>
    </row>
    <row r="475" customFormat="false" ht="15.75" hidden="false" customHeight="true" outlineLevel="0" collapsed="false">
      <c r="A475" s="67"/>
      <c r="B475" s="67"/>
    </row>
    <row r="476" customFormat="false" ht="15.75" hidden="false" customHeight="true" outlineLevel="0" collapsed="false">
      <c r="A476" s="67"/>
      <c r="B476" s="67"/>
    </row>
    <row r="477" customFormat="false" ht="15.75" hidden="false" customHeight="true" outlineLevel="0" collapsed="false">
      <c r="A477" s="67"/>
      <c r="B477" s="67"/>
    </row>
    <row r="478" customFormat="false" ht="15.75" hidden="false" customHeight="true" outlineLevel="0" collapsed="false">
      <c r="A478" s="67"/>
      <c r="B478" s="67"/>
    </row>
    <row r="479" customFormat="false" ht="15.75" hidden="false" customHeight="true" outlineLevel="0" collapsed="false">
      <c r="A479" s="67"/>
      <c r="B479" s="67"/>
    </row>
    <row r="480" customFormat="false" ht="15.75" hidden="false" customHeight="true" outlineLevel="0" collapsed="false">
      <c r="A480" s="67"/>
      <c r="B480" s="67"/>
    </row>
    <row r="481" customFormat="false" ht="15.75" hidden="false" customHeight="true" outlineLevel="0" collapsed="false">
      <c r="A481" s="67"/>
      <c r="B481" s="67"/>
    </row>
    <row r="482" customFormat="false" ht="15.75" hidden="false" customHeight="true" outlineLevel="0" collapsed="false">
      <c r="A482" s="67"/>
      <c r="B482" s="67"/>
    </row>
    <row r="483" customFormat="false" ht="15.75" hidden="false" customHeight="true" outlineLevel="0" collapsed="false">
      <c r="A483" s="67"/>
      <c r="B483" s="67"/>
    </row>
    <row r="484" customFormat="false" ht="15.75" hidden="false" customHeight="true" outlineLevel="0" collapsed="false">
      <c r="A484" s="67"/>
      <c r="B484" s="67"/>
    </row>
    <row r="485" customFormat="false" ht="15.75" hidden="false" customHeight="true" outlineLevel="0" collapsed="false">
      <c r="A485" s="67"/>
      <c r="B485" s="67"/>
    </row>
    <row r="486" customFormat="false" ht="15.75" hidden="false" customHeight="true" outlineLevel="0" collapsed="false">
      <c r="A486" s="67"/>
      <c r="B486" s="67"/>
    </row>
    <row r="487" customFormat="false" ht="15.75" hidden="false" customHeight="true" outlineLevel="0" collapsed="false">
      <c r="A487" s="67"/>
      <c r="B487" s="67"/>
    </row>
    <row r="488" customFormat="false" ht="15.75" hidden="false" customHeight="true" outlineLevel="0" collapsed="false">
      <c r="A488" s="67"/>
      <c r="B488" s="67"/>
    </row>
    <row r="489" customFormat="false" ht="15.75" hidden="false" customHeight="true" outlineLevel="0" collapsed="false">
      <c r="A489" s="67"/>
      <c r="B489" s="67"/>
    </row>
    <row r="490" customFormat="false" ht="15.75" hidden="false" customHeight="true" outlineLevel="0" collapsed="false">
      <c r="A490" s="67"/>
      <c r="B490" s="67"/>
    </row>
    <row r="491" customFormat="false" ht="15.75" hidden="false" customHeight="true" outlineLevel="0" collapsed="false">
      <c r="A491" s="67"/>
      <c r="B491" s="67"/>
    </row>
    <row r="492" customFormat="false" ht="15.75" hidden="false" customHeight="true" outlineLevel="0" collapsed="false">
      <c r="A492" s="67"/>
      <c r="B492" s="67"/>
    </row>
    <row r="493" customFormat="false" ht="15.75" hidden="false" customHeight="true" outlineLevel="0" collapsed="false">
      <c r="A493" s="67"/>
      <c r="B493" s="67"/>
    </row>
    <row r="494" customFormat="false" ht="15.75" hidden="false" customHeight="true" outlineLevel="0" collapsed="false">
      <c r="A494" s="67"/>
      <c r="B494" s="67"/>
    </row>
    <row r="495" customFormat="false" ht="15.75" hidden="false" customHeight="true" outlineLevel="0" collapsed="false">
      <c r="A495" s="67"/>
      <c r="B495" s="67"/>
    </row>
    <row r="496" customFormat="false" ht="15.75" hidden="false" customHeight="true" outlineLevel="0" collapsed="false">
      <c r="A496" s="67"/>
      <c r="B496" s="67"/>
    </row>
    <row r="497" customFormat="false" ht="15.75" hidden="false" customHeight="true" outlineLevel="0" collapsed="false">
      <c r="A497" s="67"/>
      <c r="B497" s="67"/>
    </row>
    <row r="498" customFormat="false" ht="15.75" hidden="false" customHeight="true" outlineLevel="0" collapsed="false">
      <c r="A498" s="67"/>
      <c r="B498" s="67"/>
    </row>
    <row r="499" customFormat="false" ht="15.75" hidden="false" customHeight="true" outlineLevel="0" collapsed="false">
      <c r="A499" s="67"/>
      <c r="B499" s="67"/>
    </row>
    <row r="500" customFormat="false" ht="15.75" hidden="false" customHeight="true" outlineLevel="0" collapsed="false">
      <c r="A500" s="67"/>
      <c r="B500" s="67"/>
    </row>
    <row r="501" customFormat="false" ht="15.75" hidden="false" customHeight="true" outlineLevel="0" collapsed="false">
      <c r="A501" s="67"/>
      <c r="B501" s="67"/>
    </row>
    <row r="502" customFormat="false" ht="15.75" hidden="false" customHeight="true" outlineLevel="0" collapsed="false">
      <c r="A502" s="67"/>
      <c r="B502" s="67"/>
    </row>
    <row r="503" customFormat="false" ht="15.75" hidden="false" customHeight="true" outlineLevel="0" collapsed="false">
      <c r="A503" s="67"/>
      <c r="B503" s="67"/>
    </row>
    <row r="504" customFormat="false" ht="15.75" hidden="false" customHeight="true" outlineLevel="0" collapsed="false">
      <c r="A504" s="67"/>
      <c r="B504" s="67"/>
    </row>
    <row r="505" customFormat="false" ht="15.75" hidden="false" customHeight="true" outlineLevel="0" collapsed="false">
      <c r="A505" s="67"/>
      <c r="B505" s="67"/>
    </row>
    <row r="506" customFormat="false" ht="15.75" hidden="false" customHeight="true" outlineLevel="0" collapsed="false">
      <c r="A506" s="67"/>
      <c r="B506" s="67"/>
    </row>
    <row r="507" customFormat="false" ht="15.75" hidden="false" customHeight="true" outlineLevel="0" collapsed="false">
      <c r="A507" s="67"/>
      <c r="B507" s="67"/>
    </row>
    <row r="508" customFormat="false" ht="15.75" hidden="false" customHeight="true" outlineLevel="0" collapsed="false">
      <c r="A508" s="67"/>
      <c r="B508" s="67"/>
    </row>
    <row r="509" customFormat="false" ht="15.75" hidden="false" customHeight="true" outlineLevel="0" collapsed="false">
      <c r="A509" s="67"/>
      <c r="B509" s="67"/>
    </row>
    <row r="510" customFormat="false" ht="15.75" hidden="false" customHeight="true" outlineLevel="0" collapsed="false">
      <c r="A510" s="67"/>
      <c r="B510" s="67"/>
    </row>
    <row r="511" customFormat="false" ht="15.75" hidden="false" customHeight="true" outlineLevel="0" collapsed="false">
      <c r="A511" s="67"/>
      <c r="B511" s="67"/>
    </row>
    <row r="512" customFormat="false" ht="15.75" hidden="false" customHeight="true" outlineLevel="0" collapsed="false">
      <c r="A512" s="67"/>
      <c r="B512" s="67"/>
    </row>
    <row r="513" customFormat="false" ht="15.75" hidden="false" customHeight="true" outlineLevel="0" collapsed="false">
      <c r="A513" s="67"/>
      <c r="B513" s="67"/>
    </row>
    <row r="514" customFormat="false" ht="15.75" hidden="false" customHeight="true" outlineLevel="0" collapsed="false">
      <c r="A514" s="67"/>
      <c r="B514" s="67"/>
    </row>
    <row r="515" customFormat="false" ht="15.75" hidden="false" customHeight="true" outlineLevel="0" collapsed="false">
      <c r="A515" s="67"/>
      <c r="B515" s="67"/>
    </row>
    <row r="516" customFormat="false" ht="15.75" hidden="false" customHeight="true" outlineLevel="0" collapsed="false">
      <c r="A516" s="67"/>
      <c r="B516" s="67"/>
    </row>
    <row r="517" customFormat="false" ht="15.75" hidden="false" customHeight="true" outlineLevel="0" collapsed="false">
      <c r="A517" s="67"/>
      <c r="B517" s="67"/>
    </row>
    <row r="518" customFormat="false" ht="15.75" hidden="false" customHeight="true" outlineLevel="0" collapsed="false">
      <c r="A518" s="67"/>
      <c r="B518" s="67"/>
    </row>
    <row r="519" customFormat="false" ht="15.75" hidden="false" customHeight="true" outlineLevel="0" collapsed="false">
      <c r="A519" s="67"/>
      <c r="B519" s="67"/>
    </row>
    <row r="520" customFormat="false" ht="15.75" hidden="false" customHeight="true" outlineLevel="0" collapsed="false">
      <c r="A520" s="67"/>
      <c r="B520" s="67"/>
    </row>
    <row r="521" customFormat="false" ht="15.75" hidden="false" customHeight="true" outlineLevel="0" collapsed="false">
      <c r="A521" s="67"/>
      <c r="B521" s="67"/>
    </row>
    <row r="522" customFormat="false" ht="15.75" hidden="false" customHeight="true" outlineLevel="0" collapsed="false">
      <c r="A522" s="67"/>
      <c r="B522" s="67"/>
    </row>
    <row r="523" customFormat="false" ht="15.75" hidden="false" customHeight="true" outlineLevel="0" collapsed="false">
      <c r="A523" s="67"/>
      <c r="B523" s="67"/>
    </row>
    <row r="524" customFormat="false" ht="15.75" hidden="false" customHeight="true" outlineLevel="0" collapsed="false">
      <c r="A524" s="67"/>
      <c r="B524" s="67"/>
    </row>
    <row r="525" customFormat="false" ht="15.75" hidden="false" customHeight="true" outlineLevel="0" collapsed="false">
      <c r="A525" s="67"/>
      <c r="B525" s="67"/>
    </row>
    <row r="526" customFormat="false" ht="15.75" hidden="false" customHeight="true" outlineLevel="0" collapsed="false">
      <c r="A526" s="67"/>
      <c r="B526" s="67"/>
    </row>
    <row r="527" customFormat="false" ht="15.75" hidden="false" customHeight="true" outlineLevel="0" collapsed="false">
      <c r="A527" s="67"/>
      <c r="B527" s="67"/>
    </row>
    <row r="528" customFormat="false" ht="15.75" hidden="false" customHeight="true" outlineLevel="0" collapsed="false">
      <c r="A528" s="67"/>
      <c r="B528" s="67"/>
    </row>
    <row r="529" customFormat="false" ht="15.75" hidden="false" customHeight="true" outlineLevel="0" collapsed="false">
      <c r="A529" s="67"/>
      <c r="B529" s="67"/>
    </row>
    <row r="530" customFormat="false" ht="15.75" hidden="false" customHeight="true" outlineLevel="0" collapsed="false">
      <c r="A530" s="67"/>
      <c r="B530" s="67"/>
    </row>
    <row r="531" customFormat="false" ht="15.75" hidden="false" customHeight="true" outlineLevel="0" collapsed="false">
      <c r="A531" s="67"/>
      <c r="B531" s="67"/>
    </row>
    <row r="532" customFormat="false" ht="15.75" hidden="false" customHeight="true" outlineLevel="0" collapsed="false">
      <c r="A532" s="67"/>
      <c r="B532" s="67"/>
    </row>
    <row r="533" customFormat="false" ht="15.75" hidden="false" customHeight="true" outlineLevel="0" collapsed="false">
      <c r="A533" s="67"/>
      <c r="B533" s="67"/>
    </row>
    <row r="534" customFormat="false" ht="15.75" hidden="false" customHeight="true" outlineLevel="0" collapsed="false">
      <c r="A534" s="67"/>
      <c r="B534" s="67"/>
    </row>
    <row r="535" customFormat="false" ht="15.75" hidden="false" customHeight="true" outlineLevel="0" collapsed="false">
      <c r="A535" s="67"/>
      <c r="B535" s="67"/>
    </row>
    <row r="536" customFormat="false" ht="15.75" hidden="false" customHeight="true" outlineLevel="0" collapsed="false">
      <c r="A536" s="67"/>
      <c r="B536" s="67"/>
    </row>
    <row r="537" customFormat="false" ht="15.75" hidden="false" customHeight="true" outlineLevel="0" collapsed="false">
      <c r="A537" s="67"/>
      <c r="B537" s="67"/>
    </row>
    <row r="538" customFormat="false" ht="15.75" hidden="false" customHeight="true" outlineLevel="0" collapsed="false">
      <c r="A538" s="67"/>
      <c r="B538" s="67"/>
    </row>
    <row r="539" customFormat="false" ht="15.75" hidden="false" customHeight="true" outlineLevel="0" collapsed="false">
      <c r="A539" s="67"/>
      <c r="B539" s="67"/>
    </row>
    <row r="540" customFormat="false" ht="15.75" hidden="false" customHeight="true" outlineLevel="0" collapsed="false">
      <c r="A540" s="67"/>
      <c r="B540" s="67"/>
    </row>
    <row r="541" customFormat="false" ht="15.75" hidden="false" customHeight="true" outlineLevel="0" collapsed="false">
      <c r="A541" s="67"/>
      <c r="B541" s="67"/>
    </row>
    <row r="542" customFormat="false" ht="15.75" hidden="false" customHeight="true" outlineLevel="0" collapsed="false">
      <c r="A542" s="67"/>
      <c r="B542" s="67"/>
    </row>
    <row r="543" customFormat="false" ht="15.75" hidden="false" customHeight="true" outlineLevel="0" collapsed="false">
      <c r="A543" s="67"/>
      <c r="B543" s="67"/>
    </row>
    <row r="544" customFormat="false" ht="15.75" hidden="false" customHeight="true" outlineLevel="0" collapsed="false">
      <c r="A544" s="67"/>
      <c r="B544" s="67"/>
    </row>
    <row r="545" customFormat="false" ht="15.75" hidden="false" customHeight="true" outlineLevel="0" collapsed="false">
      <c r="A545" s="67"/>
      <c r="B545" s="67"/>
    </row>
    <row r="546" customFormat="false" ht="15.75" hidden="false" customHeight="true" outlineLevel="0" collapsed="false">
      <c r="A546" s="67"/>
      <c r="B546" s="67"/>
    </row>
    <row r="547" customFormat="false" ht="15.75" hidden="false" customHeight="true" outlineLevel="0" collapsed="false">
      <c r="A547" s="67"/>
      <c r="B547" s="67"/>
    </row>
    <row r="548" customFormat="false" ht="15.75" hidden="false" customHeight="true" outlineLevel="0" collapsed="false">
      <c r="A548" s="67"/>
      <c r="B548" s="67"/>
    </row>
    <row r="549" customFormat="false" ht="15.75" hidden="false" customHeight="true" outlineLevel="0" collapsed="false">
      <c r="A549" s="67"/>
      <c r="B549" s="67"/>
    </row>
    <row r="550" customFormat="false" ht="15.75" hidden="false" customHeight="true" outlineLevel="0" collapsed="false">
      <c r="A550" s="67"/>
      <c r="B550" s="67"/>
    </row>
    <row r="551" customFormat="false" ht="15.75" hidden="false" customHeight="true" outlineLevel="0" collapsed="false">
      <c r="A551" s="67"/>
      <c r="B551" s="67"/>
    </row>
    <row r="552" customFormat="false" ht="15.75" hidden="false" customHeight="true" outlineLevel="0" collapsed="false">
      <c r="A552" s="67"/>
      <c r="B552" s="67"/>
    </row>
    <row r="553" customFormat="false" ht="15.75" hidden="false" customHeight="true" outlineLevel="0" collapsed="false">
      <c r="A553" s="67"/>
      <c r="B553" s="67"/>
    </row>
    <row r="554" customFormat="false" ht="15.75" hidden="false" customHeight="true" outlineLevel="0" collapsed="false">
      <c r="A554" s="67"/>
      <c r="B554" s="67"/>
    </row>
    <row r="555" customFormat="false" ht="15.75" hidden="false" customHeight="true" outlineLevel="0" collapsed="false">
      <c r="A555" s="67"/>
      <c r="B555" s="67"/>
    </row>
    <row r="556" customFormat="false" ht="15.75" hidden="false" customHeight="true" outlineLevel="0" collapsed="false">
      <c r="A556" s="67"/>
      <c r="B556" s="67"/>
    </row>
    <row r="557" customFormat="false" ht="15.75" hidden="false" customHeight="true" outlineLevel="0" collapsed="false">
      <c r="A557" s="67"/>
      <c r="B557" s="67"/>
    </row>
    <row r="558" customFormat="false" ht="15.75" hidden="false" customHeight="true" outlineLevel="0" collapsed="false">
      <c r="A558" s="67"/>
      <c r="B558" s="67"/>
    </row>
    <row r="559" customFormat="false" ht="15.75" hidden="false" customHeight="true" outlineLevel="0" collapsed="false">
      <c r="A559" s="67"/>
      <c r="B559" s="67"/>
    </row>
    <row r="560" customFormat="false" ht="15.75" hidden="false" customHeight="true" outlineLevel="0" collapsed="false">
      <c r="A560" s="67"/>
      <c r="B560" s="67"/>
    </row>
    <row r="561" customFormat="false" ht="15.75" hidden="false" customHeight="true" outlineLevel="0" collapsed="false">
      <c r="A561" s="67"/>
      <c r="B561" s="67"/>
    </row>
    <row r="562" customFormat="false" ht="15.75" hidden="false" customHeight="true" outlineLevel="0" collapsed="false">
      <c r="A562" s="67"/>
      <c r="B562" s="67"/>
    </row>
    <row r="563" customFormat="false" ht="15.75" hidden="false" customHeight="true" outlineLevel="0" collapsed="false">
      <c r="A563" s="67"/>
      <c r="B563" s="67"/>
    </row>
    <row r="564" customFormat="false" ht="15.75" hidden="false" customHeight="true" outlineLevel="0" collapsed="false">
      <c r="A564" s="67"/>
      <c r="B564" s="67"/>
    </row>
    <row r="565" customFormat="false" ht="15.75" hidden="false" customHeight="true" outlineLevel="0" collapsed="false">
      <c r="A565" s="67"/>
      <c r="B565" s="67"/>
    </row>
    <row r="566" customFormat="false" ht="15.75" hidden="false" customHeight="true" outlineLevel="0" collapsed="false">
      <c r="A566" s="67"/>
      <c r="B566" s="67"/>
    </row>
    <row r="567" customFormat="false" ht="15.75" hidden="false" customHeight="true" outlineLevel="0" collapsed="false">
      <c r="A567" s="67"/>
      <c r="B567" s="67"/>
    </row>
    <row r="568" customFormat="false" ht="15.75" hidden="false" customHeight="true" outlineLevel="0" collapsed="false">
      <c r="A568" s="67"/>
      <c r="B568" s="67"/>
    </row>
    <row r="569" customFormat="false" ht="15.75" hidden="false" customHeight="true" outlineLevel="0" collapsed="false">
      <c r="A569" s="67"/>
      <c r="B569" s="67"/>
    </row>
    <row r="570" customFormat="false" ht="15.75" hidden="false" customHeight="true" outlineLevel="0" collapsed="false">
      <c r="A570" s="67"/>
      <c r="B570" s="67"/>
    </row>
    <row r="571" customFormat="false" ht="15.75" hidden="false" customHeight="true" outlineLevel="0" collapsed="false">
      <c r="A571" s="67"/>
      <c r="B571" s="67"/>
    </row>
    <row r="572" customFormat="false" ht="15.75" hidden="false" customHeight="true" outlineLevel="0" collapsed="false">
      <c r="A572" s="67"/>
      <c r="B572" s="67"/>
    </row>
    <row r="573" customFormat="false" ht="15.75" hidden="false" customHeight="true" outlineLevel="0" collapsed="false">
      <c r="A573" s="67"/>
      <c r="B573" s="67"/>
    </row>
    <row r="574" customFormat="false" ht="15.75" hidden="false" customHeight="true" outlineLevel="0" collapsed="false">
      <c r="A574" s="67"/>
      <c r="B574" s="67"/>
    </row>
    <row r="575" customFormat="false" ht="15.75" hidden="false" customHeight="true" outlineLevel="0" collapsed="false">
      <c r="A575" s="67"/>
      <c r="B575" s="67"/>
    </row>
    <row r="576" customFormat="false" ht="15.75" hidden="false" customHeight="true" outlineLevel="0" collapsed="false">
      <c r="A576" s="67"/>
      <c r="B576" s="67"/>
    </row>
    <row r="577" customFormat="false" ht="15.75" hidden="false" customHeight="true" outlineLevel="0" collapsed="false">
      <c r="A577" s="67"/>
      <c r="B577" s="67"/>
    </row>
    <row r="578" customFormat="false" ht="15.75" hidden="false" customHeight="true" outlineLevel="0" collapsed="false">
      <c r="A578" s="67"/>
      <c r="B578" s="67"/>
    </row>
    <row r="579" customFormat="false" ht="15.75" hidden="false" customHeight="true" outlineLevel="0" collapsed="false">
      <c r="A579" s="67"/>
      <c r="B579" s="67"/>
    </row>
    <row r="580" customFormat="false" ht="15.75" hidden="false" customHeight="true" outlineLevel="0" collapsed="false">
      <c r="A580" s="67"/>
      <c r="B580" s="67"/>
    </row>
    <row r="581" customFormat="false" ht="15.75" hidden="false" customHeight="true" outlineLevel="0" collapsed="false">
      <c r="A581" s="67"/>
      <c r="B581" s="67"/>
    </row>
    <row r="582" customFormat="false" ht="15.75" hidden="false" customHeight="true" outlineLevel="0" collapsed="false">
      <c r="A582" s="67"/>
      <c r="B582" s="67"/>
    </row>
    <row r="583" customFormat="false" ht="15.75" hidden="false" customHeight="true" outlineLevel="0" collapsed="false">
      <c r="A583" s="67"/>
      <c r="B583" s="67"/>
    </row>
    <row r="584" customFormat="false" ht="15.75" hidden="false" customHeight="true" outlineLevel="0" collapsed="false">
      <c r="A584" s="67"/>
      <c r="B584" s="67"/>
    </row>
    <row r="585" customFormat="false" ht="15.75" hidden="false" customHeight="true" outlineLevel="0" collapsed="false">
      <c r="A585" s="67"/>
      <c r="B585" s="67"/>
    </row>
    <row r="586" customFormat="false" ht="15.75" hidden="false" customHeight="true" outlineLevel="0" collapsed="false">
      <c r="A586" s="67"/>
      <c r="B586" s="67"/>
    </row>
    <row r="587" customFormat="false" ht="15.75" hidden="false" customHeight="true" outlineLevel="0" collapsed="false">
      <c r="A587" s="67"/>
      <c r="B587" s="67"/>
    </row>
    <row r="588" customFormat="false" ht="15.75" hidden="false" customHeight="true" outlineLevel="0" collapsed="false">
      <c r="A588" s="67"/>
      <c r="B588" s="67"/>
    </row>
    <row r="589" customFormat="false" ht="15.75" hidden="false" customHeight="true" outlineLevel="0" collapsed="false">
      <c r="A589" s="67"/>
      <c r="B589" s="67"/>
    </row>
    <row r="590" customFormat="false" ht="15.75" hidden="false" customHeight="true" outlineLevel="0" collapsed="false">
      <c r="A590" s="67"/>
      <c r="B590" s="67"/>
    </row>
    <row r="591" customFormat="false" ht="15.75" hidden="false" customHeight="true" outlineLevel="0" collapsed="false">
      <c r="A591" s="67"/>
      <c r="B591" s="67"/>
    </row>
    <row r="592" customFormat="false" ht="15.75" hidden="false" customHeight="true" outlineLevel="0" collapsed="false">
      <c r="A592" s="67"/>
      <c r="B592" s="67"/>
    </row>
    <row r="593" customFormat="false" ht="15.75" hidden="false" customHeight="true" outlineLevel="0" collapsed="false">
      <c r="A593" s="67"/>
      <c r="B593" s="67"/>
    </row>
    <row r="594" customFormat="false" ht="15.75" hidden="false" customHeight="true" outlineLevel="0" collapsed="false">
      <c r="A594" s="67"/>
      <c r="B594" s="67"/>
    </row>
    <row r="595" customFormat="false" ht="15.75" hidden="false" customHeight="true" outlineLevel="0" collapsed="false">
      <c r="A595" s="67"/>
      <c r="B595" s="67"/>
    </row>
    <row r="596" customFormat="false" ht="15.75" hidden="false" customHeight="true" outlineLevel="0" collapsed="false">
      <c r="A596" s="67"/>
      <c r="B596" s="67"/>
    </row>
    <row r="597" customFormat="false" ht="15.75" hidden="false" customHeight="true" outlineLevel="0" collapsed="false">
      <c r="A597" s="67"/>
      <c r="B597" s="67"/>
    </row>
    <row r="598" customFormat="false" ht="15.75" hidden="false" customHeight="true" outlineLevel="0" collapsed="false">
      <c r="A598" s="67"/>
      <c r="B598" s="67"/>
    </row>
    <row r="599" customFormat="false" ht="15.75" hidden="false" customHeight="true" outlineLevel="0" collapsed="false">
      <c r="A599" s="67"/>
      <c r="B599" s="67"/>
    </row>
    <row r="600" customFormat="false" ht="15.75" hidden="false" customHeight="true" outlineLevel="0" collapsed="false">
      <c r="A600" s="67"/>
      <c r="B600" s="67"/>
    </row>
    <row r="601" customFormat="false" ht="15.75" hidden="false" customHeight="true" outlineLevel="0" collapsed="false">
      <c r="A601" s="67"/>
      <c r="B601" s="67"/>
    </row>
    <row r="602" customFormat="false" ht="15.75" hidden="false" customHeight="true" outlineLevel="0" collapsed="false">
      <c r="A602" s="67"/>
      <c r="B602" s="67"/>
    </row>
    <row r="603" customFormat="false" ht="15.75" hidden="false" customHeight="true" outlineLevel="0" collapsed="false">
      <c r="A603" s="67"/>
      <c r="B603" s="67"/>
    </row>
    <row r="604" customFormat="false" ht="15.75" hidden="false" customHeight="true" outlineLevel="0" collapsed="false">
      <c r="A604" s="67"/>
      <c r="B604" s="67"/>
    </row>
    <row r="605" customFormat="false" ht="15.75" hidden="false" customHeight="true" outlineLevel="0" collapsed="false">
      <c r="A605" s="67"/>
      <c r="B605" s="67"/>
    </row>
    <row r="606" customFormat="false" ht="15.75" hidden="false" customHeight="true" outlineLevel="0" collapsed="false">
      <c r="A606" s="67"/>
      <c r="B606" s="67"/>
    </row>
    <row r="607" customFormat="false" ht="15.75" hidden="false" customHeight="true" outlineLevel="0" collapsed="false">
      <c r="A607" s="67"/>
      <c r="B607" s="67"/>
    </row>
    <row r="608" customFormat="false" ht="15.75" hidden="false" customHeight="true" outlineLevel="0" collapsed="false">
      <c r="A608" s="67"/>
      <c r="B608" s="67"/>
    </row>
    <row r="609" customFormat="false" ht="15.75" hidden="false" customHeight="true" outlineLevel="0" collapsed="false">
      <c r="A609" s="67"/>
      <c r="B609" s="67"/>
    </row>
    <row r="610" customFormat="false" ht="15.75" hidden="false" customHeight="true" outlineLevel="0" collapsed="false">
      <c r="A610" s="67"/>
      <c r="B610" s="67"/>
    </row>
    <row r="611" customFormat="false" ht="15.75" hidden="false" customHeight="true" outlineLevel="0" collapsed="false">
      <c r="A611" s="67"/>
      <c r="B611" s="67"/>
    </row>
    <row r="612" customFormat="false" ht="15.75" hidden="false" customHeight="true" outlineLevel="0" collapsed="false">
      <c r="A612" s="67"/>
      <c r="B612" s="67"/>
    </row>
    <row r="613" customFormat="false" ht="15.75" hidden="false" customHeight="true" outlineLevel="0" collapsed="false">
      <c r="A613" s="67"/>
      <c r="B613" s="67"/>
    </row>
    <row r="614" customFormat="false" ht="15.75" hidden="false" customHeight="true" outlineLevel="0" collapsed="false">
      <c r="A614" s="67"/>
      <c r="B614" s="67"/>
    </row>
    <row r="615" customFormat="false" ht="15.75" hidden="false" customHeight="true" outlineLevel="0" collapsed="false">
      <c r="A615" s="67"/>
      <c r="B615" s="67"/>
    </row>
    <row r="616" customFormat="false" ht="15.75" hidden="false" customHeight="true" outlineLevel="0" collapsed="false">
      <c r="A616" s="67"/>
      <c r="B616" s="67"/>
    </row>
    <row r="617" customFormat="false" ht="15.75" hidden="false" customHeight="true" outlineLevel="0" collapsed="false">
      <c r="A617" s="67"/>
      <c r="B617" s="67"/>
    </row>
    <row r="618" customFormat="false" ht="15.75" hidden="false" customHeight="true" outlineLevel="0" collapsed="false">
      <c r="A618" s="67"/>
      <c r="B618" s="67"/>
    </row>
    <row r="619" customFormat="false" ht="15.75" hidden="false" customHeight="true" outlineLevel="0" collapsed="false">
      <c r="A619" s="67"/>
      <c r="B619" s="67"/>
    </row>
    <row r="620" customFormat="false" ht="15.75" hidden="false" customHeight="true" outlineLevel="0" collapsed="false">
      <c r="A620" s="67"/>
      <c r="B620" s="67"/>
    </row>
    <row r="621" customFormat="false" ht="15.75" hidden="false" customHeight="true" outlineLevel="0" collapsed="false">
      <c r="A621" s="67"/>
      <c r="B621" s="67"/>
    </row>
    <row r="622" customFormat="false" ht="15.75" hidden="false" customHeight="true" outlineLevel="0" collapsed="false">
      <c r="A622" s="67"/>
      <c r="B622" s="67"/>
    </row>
    <row r="623" customFormat="false" ht="15.75" hidden="false" customHeight="true" outlineLevel="0" collapsed="false">
      <c r="A623" s="67"/>
      <c r="B623" s="67"/>
    </row>
    <row r="624" customFormat="false" ht="15.75" hidden="false" customHeight="true" outlineLevel="0" collapsed="false">
      <c r="A624" s="67"/>
      <c r="B624" s="67"/>
    </row>
    <row r="625" customFormat="false" ht="15.75" hidden="false" customHeight="true" outlineLevel="0" collapsed="false">
      <c r="A625" s="67"/>
      <c r="B625" s="67"/>
    </row>
    <row r="626" customFormat="false" ht="15.75" hidden="false" customHeight="true" outlineLevel="0" collapsed="false">
      <c r="A626" s="67"/>
      <c r="B626" s="67"/>
    </row>
    <row r="627" customFormat="false" ht="15.75" hidden="false" customHeight="true" outlineLevel="0" collapsed="false">
      <c r="A627" s="67"/>
      <c r="B627" s="67"/>
    </row>
    <row r="628" customFormat="false" ht="15.75" hidden="false" customHeight="true" outlineLevel="0" collapsed="false">
      <c r="A628" s="67"/>
      <c r="B628" s="67"/>
    </row>
    <row r="629" customFormat="false" ht="15.75" hidden="false" customHeight="true" outlineLevel="0" collapsed="false">
      <c r="A629" s="67"/>
      <c r="B629" s="67"/>
    </row>
    <row r="630" customFormat="false" ht="15.75" hidden="false" customHeight="true" outlineLevel="0" collapsed="false">
      <c r="A630" s="67"/>
      <c r="B630" s="67"/>
    </row>
    <row r="631" customFormat="false" ht="15.75" hidden="false" customHeight="true" outlineLevel="0" collapsed="false">
      <c r="A631" s="67"/>
      <c r="B631" s="67"/>
    </row>
    <row r="632" customFormat="false" ht="15.75" hidden="false" customHeight="true" outlineLevel="0" collapsed="false">
      <c r="A632" s="67"/>
      <c r="B632" s="67"/>
    </row>
    <row r="633" customFormat="false" ht="15.75" hidden="false" customHeight="true" outlineLevel="0" collapsed="false">
      <c r="A633" s="67"/>
      <c r="B633" s="67"/>
    </row>
    <row r="634" customFormat="false" ht="15.75" hidden="false" customHeight="true" outlineLevel="0" collapsed="false">
      <c r="A634" s="67"/>
      <c r="B634" s="67"/>
    </row>
    <row r="635" customFormat="false" ht="15.75" hidden="false" customHeight="true" outlineLevel="0" collapsed="false">
      <c r="A635" s="67"/>
      <c r="B635" s="67"/>
    </row>
    <row r="636" customFormat="false" ht="15.75" hidden="false" customHeight="true" outlineLevel="0" collapsed="false">
      <c r="A636" s="67"/>
      <c r="B636" s="67"/>
    </row>
    <row r="637" customFormat="false" ht="15.75" hidden="false" customHeight="true" outlineLevel="0" collapsed="false">
      <c r="A637" s="67"/>
      <c r="B637" s="67"/>
    </row>
    <row r="638" customFormat="false" ht="15.75" hidden="false" customHeight="true" outlineLevel="0" collapsed="false">
      <c r="A638" s="67"/>
      <c r="B638" s="67"/>
    </row>
    <row r="639" customFormat="false" ht="15.75" hidden="false" customHeight="true" outlineLevel="0" collapsed="false">
      <c r="A639" s="67"/>
      <c r="B639" s="67"/>
    </row>
    <row r="640" customFormat="false" ht="15.75" hidden="false" customHeight="true" outlineLevel="0" collapsed="false">
      <c r="A640" s="67"/>
      <c r="B640" s="67"/>
    </row>
    <row r="641" customFormat="false" ht="15.75" hidden="false" customHeight="true" outlineLevel="0" collapsed="false">
      <c r="A641" s="67"/>
      <c r="B641" s="67"/>
    </row>
    <row r="642" customFormat="false" ht="15.75" hidden="false" customHeight="true" outlineLevel="0" collapsed="false">
      <c r="A642" s="67"/>
      <c r="B642" s="67"/>
    </row>
    <row r="643" customFormat="false" ht="15.75" hidden="false" customHeight="true" outlineLevel="0" collapsed="false">
      <c r="A643" s="67"/>
      <c r="B643" s="67"/>
    </row>
    <row r="644" customFormat="false" ht="15.75" hidden="false" customHeight="true" outlineLevel="0" collapsed="false">
      <c r="A644" s="67"/>
      <c r="B644" s="67"/>
    </row>
    <row r="645" customFormat="false" ht="15.75" hidden="false" customHeight="true" outlineLevel="0" collapsed="false">
      <c r="A645" s="67"/>
      <c r="B645" s="67"/>
    </row>
    <row r="646" customFormat="false" ht="15.75" hidden="false" customHeight="true" outlineLevel="0" collapsed="false">
      <c r="A646" s="67"/>
      <c r="B646" s="67"/>
    </row>
    <row r="647" customFormat="false" ht="15.75" hidden="false" customHeight="true" outlineLevel="0" collapsed="false">
      <c r="A647" s="67"/>
      <c r="B647" s="67"/>
    </row>
    <row r="648" customFormat="false" ht="15.75" hidden="false" customHeight="true" outlineLevel="0" collapsed="false">
      <c r="A648" s="67"/>
      <c r="B648" s="67"/>
    </row>
    <row r="649" customFormat="false" ht="15.75" hidden="false" customHeight="true" outlineLevel="0" collapsed="false">
      <c r="A649" s="67"/>
      <c r="B649" s="67"/>
    </row>
    <row r="650" customFormat="false" ht="15.75" hidden="false" customHeight="true" outlineLevel="0" collapsed="false">
      <c r="A650" s="67"/>
      <c r="B650" s="67"/>
    </row>
    <row r="651" customFormat="false" ht="15.75" hidden="false" customHeight="true" outlineLevel="0" collapsed="false">
      <c r="A651" s="67"/>
      <c r="B651" s="67"/>
    </row>
    <row r="652" customFormat="false" ht="15.75" hidden="false" customHeight="true" outlineLevel="0" collapsed="false">
      <c r="A652" s="67"/>
      <c r="B652" s="67"/>
    </row>
    <row r="653" customFormat="false" ht="15.75" hidden="false" customHeight="true" outlineLevel="0" collapsed="false">
      <c r="A653" s="67"/>
      <c r="B653" s="67"/>
    </row>
    <row r="654" customFormat="false" ht="15.75" hidden="false" customHeight="true" outlineLevel="0" collapsed="false">
      <c r="A654" s="67"/>
      <c r="B654" s="67"/>
    </row>
    <row r="655" customFormat="false" ht="15.75" hidden="false" customHeight="true" outlineLevel="0" collapsed="false">
      <c r="A655" s="67"/>
      <c r="B655" s="67"/>
    </row>
    <row r="656" customFormat="false" ht="15.75" hidden="false" customHeight="true" outlineLevel="0" collapsed="false">
      <c r="A656" s="67"/>
      <c r="B656" s="67"/>
    </row>
    <row r="657" customFormat="false" ht="15.75" hidden="false" customHeight="true" outlineLevel="0" collapsed="false">
      <c r="A657" s="67"/>
      <c r="B657" s="67"/>
    </row>
    <row r="658" customFormat="false" ht="15.75" hidden="false" customHeight="true" outlineLevel="0" collapsed="false">
      <c r="A658" s="67"/>
      <c r="B658" s="67"/>
    </row>
    <row r="659" customFormat="false" ht="15.75" hidden="false" customHeight="true" outlineLevel="0" collapsed="false">
      <c r="A659" s="67"/>
      <c r="B659" s="67"/>
    </row>
    <row r="660" customFormat="false" ht="15.75" hidden="false" customHeight="true" outlineLevel="0" collapsed="false">
      <c r="A660" s="67"/>
      <c r="B660" s="67"/>
    </row>
    <row r="661" customFormat="false" ht="15.75" hidden="false" customHeight="true" outlineLevel="0" collapsed="false">
      <c r="A661" s="67"/>
      <c r="B661" s="67"/>
    </row>
    <row r="662" customFormat="false" ht="15.75" hidden="false" customHeight="true" outlineLevel="0" collapsed="false">
      <c r="A662" s="67"/>
      <c r="B662" s="67"/>
    </row>
    <row r="663" customFormat="false" ht="15.75" hidden="false" customHeight="true" outlineLevel="0" collapsed="false">
      <c r="A663" s="67"/>
      <c r="B663" s="67"/>
    </row>
    <row r="664" customFormat="false" ht="15.75" hidden="false" customHeight="true" outlineLevel="0" collapsed="false">
      <c r="A664" s="67"/>
      <c r="B664" s="67"/>
    </row>
    <row r="665" customFormat="false" ht="15.75" hidden="false" customHeight="true" outlineLevel="0" collapsed="false">
      <c r="A665" s="67"/>
      <c r="B665" s="67"/>
    </row>
    <row r="666" customFormat="false" ht="15.75" hidden="false" customHeight="true" outlineLevel="0" collapsed="false">
      <c r="A666" s="67"/>
      <c r="B666" s="67"/>
    </row>
    <row r="667" customFormat="false" ht="15.75" hidden="false" customHeight="true" outlineLevel="0" collapsed="false">
      <c r="A667" s="67"/>
      <c r="B667" s="67"/>
    </row>
    <row r="668" customFormat="false" ht="15.75" hidden="false" customHeight="true" outlineLevel="0" collapsed="false">
      <c r="A668" s="67"/>
      <c r="B668" s="67"/>
    </row>
    <row r="669" customFormat="false" ht="15.75" hidden="false" customHeight="true" outlineLevel="0" collapsed="false">
      <c r="A669" s="67"/>
      <c r="B669" s="67"/>
    </row>
    <row r="670" customFormat="false" ht="15.75" hidden="false" customHeight="true" outlineLevel="0" collapsed="false">
      <c r="A670" s="67"/>
      <c r="B670" s="67"/>
    </row>
    <row r="671" customFormat="false" ht="15.75" hidden="false" customHeight="true" outlineLevel="0" collapsed="false">
      <c r="A671" s="67"/>
      <c r="B671" s="67"/>
    </row>
    <row r="672" customFormat="false" ht="15.75" hidden="false" customHeight="true" outlineLevel="0" collapsed="false">
      <c r="A672" s="67"/>
      <c r="B672" s="67"/>
    </row>
    <row r="673" customFormat="false" ht="15.75" hidden="false" customHeight="true" outlineLevel="0" collapsed="false">
      <c r="A673" s="67"/>
      <c r="B673" s="67"/>
    </row>
    <row r="674" customFormat="false" ht="15.75" hidden="false" customHeight="true" outlineLevel="0" collapsed="false">
      <c r="A674" s="67"/>
      <c r="B674" s="67"/>
    </row>
    <row r="675" customFormat="false" ht="15.75" hidden="false" customHeight="true" outlineLevel="0" collapsed="false">
      <c r="A675" s="67"/>
      <c r="B675" s="67"/>
    </row>
    <row r="676" customFormat="false" ht="15.75" hidden="false" customHeight="true" outlineLevel="0" collapsed="false">
      <c r="A676" s="67"/>
      <c r="B676" s="67"/>
    </row>
    <row r="677" customFormat="false" ht="15.75" hidden="false" customHeight="true" outlineLevel="0" collapsed="false">
      <c r="A677" s="67"/>
      <c r="B677" s="67"/>
    </row>
    <row r="678" customFormat="false" ht="15.75" hidden="false" customHeight="true" outlineLevel="0" collapsed="false">
      <c r="A678" s="67"/>
      <c r="B678" s="67"/>
    </row>
    <row r="679" customFormat="false" ht="15.75" hidden="false" customHeight="true" outlineLevel="0" collapsed="false">
      <c r="A679" s="67"/>
      <c r="B679" s="67"/>
    </row>
    <row r="680" customFormat="false" ht="15.75" hidden="false" customHeight="true" outlineLevel="0" collapsed="false">
      <c r="A680" s="67"/>
      <c r="B680" s="67"/>
    </row>
    <row r="681" customFormat="false" ht="15.75" hidden="false" customHeight="true" outlineLevel="0" collapsed="false">
      <c r="A681" s="67"/>
      <c r="B681" s="67"/>
    </row>
    <row r="682" customFormat="false" ht="15.75" hidden="false" customHeight="true" outlineLevel="0" collapsed="false">
      <c r="A682" s="67"/>
      <c r="B682" s="67"/>
    </row>
    <row r="683" customFormat="false" ht="15.75" hidden="false" customHeight="true" outlineLevel="0" collapsed="false">
      <c r="A683" s="67"/>
      <c r="B683" s="67"/>
    </row>
    <row r="684" customFormat="false" ht="15.75" hidden="false" customHeight="true" outlineLevel="0" collapsed="false">
      <c r="A684" s="67"/>
      <c r="B684" s="67"/>
    </row>
    <row r="685" customFormat="false" ht="15.75" hidden="false" customHeight="true" outlineLevel="0" collapsed="false">
      <c r="A685" s="67"/>
      <c r="B685" s="67"/>
    </row>
    <row r="686" customFormat="false" ht="15.75" hidden="false" customHeight="true" outlineLevel="0" collapsed="false">
      <c r="A686" s="67"/>
      <c r="B686" s="67"/>
    </row>
    <row r="687" customFormat="false" ht="15.75" hidden="false" customHeight="true" outlineLevel="0" collapsed="false">
      <c r="A687" s="67"/>
      <c r="B687" s="67"/>
    </row>
    <row r="688" customFormat="false" ht="15.75" hidden="false" customHeight="true" outlineLevel="0" collapsed="false">
      <c r="A688" s="67"/>
      <c r="B688" s="67"/>
    </row>
    <row r="689" customFormat="false" ht="15.75" hidden="false" customHeight="true" outlineLevel="0" collapsed="false">
      <c r="A689" s="67"/>
      <c r="B689" s="67"/>
    </row>
    <row r="690" customFormat="false" ht="15.75" hidden="false" customHeight="true" outlineLevel="0" collapsed="false">
      <c r="A690" s="67"/>
      <c r="B690" s="67"/>
    </row>
    <row r="691" customFormat="false" ht="15.75" hidden="false" customHeight="true" outlineLevel="0" collapsed="false">
      <c r="A691" s="67"/>
      <c r="B691" s="67"/>
    </row>
    <row r="692" customFormat="false" ht="15.75" hidden="false" customHeight="true" outlineLevel="0" collapsed="false">
      <c r="A692" s="67"/>
      <c r="B692" s="67"/>
    </row>
    <row r="693" customFormat="false" ht="15.75" hidden="false" customHeight="true" outlineLevel="0" collapsed="false">
      <c r="A693" s="67"/>
      <c r="B693" s="67"/>
    </row>
    <row r="694" customFormat="false" ht="15.75" hidden="false" customHeight="true" outlineLevel="0" collapsed="false">
      <c r="A694" s="67"/>
      <c r="B694" s="67"/>
    </row>
    <row r="695" customFormat="false" ht="15.75" hidden="false" customHeight="true" outlineLevel="0" collapsed="false">
      <c r="A695" s="67"/>
      <c r="B695" s="67"/>
    </row>
    <row r="696" customFormat="false" ht="15.75" hidden="false" customHeight="true" outlineLevel="0" collapsed="false">
      <c r="A696" s="67"/>
      <c r="B696" s="67"/>
    </row>
    <row r="697" customFormat="false" ht="15.75" hidden="false" customHeight="true" outlineLevel="0" collapsed="false">
      <c r="A697" s="67"/>
      <c r="B697" s="67"/>
    </row>
    <row r="698" customFormat="false" ht="15.75" hidden="false" customHeight="true" outlineLevel="0" collapsed="false">
      <c r="A698" s="67"/>
      <c r="B698" s="67"/>
    </row>
    <row r="699" customFormat="false" ht="15.75" hidden="false" customHeight="true" outlineLevel="0" collapsed="false">
      <c r="A699" s="67"/>
      <c r="B699" s="67"/>
    </row>
    <row r="700" customFormat="false" ht="15.75" hidden="false" customHeight="true" outlineLevel="0" collapsed="false">
      <c r="A700" s="67"/>
      <c r="B700" s="67"/>
    </row>
    <row r="701" customFormat="false" ht="15.75" hidden="false" customHeight="true" outlineLevel="0" collapsed="false">
      <c r="A701" s="67"/>
      <c r="B701" s="67"/>
    </row>
    <row r="702" customFormat="false" ht="15.75" hidden="false" customHeight="true" outlineLevel="0" collapsed="false">
      <c r="A702" s="67"/>
      <c r="B702" s="67"/>
    </row>
    <row r="703" customFormat="false" ht="15.75" hidden="false" customHeight="true" outlineLevel="0" collapsed="false">
      <c r="A703" s="67"/>
      <c r="B703" s="67"/>
    </row>
    <row r="704" customFormat="false" ht="15.75" hidden="false" customHeight="true" outlineLevel="0" collapsed="false">
      <c r="A704" s="67"/>
      <c r="B704" s="67"/>
    </row>
    <row r="705" customFormat="false" ht="15.75" hidden="false" customHeight="true" outlineLevel="0" collapsed="false">
      <c r="A705" s="67"/>
      <c r="B705" s="67"/>
    </row>
    <row r="706" customFormat="false" ht="15.75" hidden="false" customHeight="true" outlineLevel="0" collapsed="false">
      <c r="A706" s="67"/>
      <c r="B706" s="67"/>
    </row>
    <row r="707" customFormat="false" ht="15.75" hidden="false" customHeight="true" outlineLevel="0" collapsed="false">
      <c r="A707" s="67"/>
      <c r="B707" s="67"/>
    </row>
    <row r="708" customFormat="false" ht="15.75" hidden="false" customHeight="true" outlineLevel="0" collapsed="false">
      <c r="A708" s="67"/>
      <c r="B708" s="67"/>
    </row>
    <row r="709" customFormat="false" ht="15.75" hidden="false" customHeight="true" outlineLevel="0" collapsed="false">
      <c r="A709" s="67"/>
      <c r="B709" s="67"/>
    </row>
    <row r="710" customFormat="false" ht="15.75" hidden="false" customHeight="true" outlineLevel="0" collapsed="false">
      <c r="A710" s="67"/>
      <c r="B710" s="67"/>
    </row>
    <row r="711" customFormat="false" ht="15.75" hidden="false" customHeight="true" outlineLevel="0" collapsed="false">
      <c r="A711" s="67"/>
      <c r="B711" s="67"/>
    </row>
    <row r="712" customFormat="false" ht="15.75" hidden="false" customHeight="true" outlineLevel="0" collapsed="false">
      <c r="A712" s="67"/>
      <c r="B712" s="67"/>
    </row>
    <row r="713" customFormat="false" ht="15.75" hidden="false" customHeight="true" outlineLevel="0" collapsed="false">
      <c r="A713" s="67"/>
      <c r="B713" s="67"/>
    </row>
    <row r="714" customFormat="false" ht="15.75" hidden="false" customHeight="true" outlineLevel="0" collapsed="false">
      <c r="A714" s="67"/>
      <c r="B714" s="67"/>
    </row>
    <row r="715" customFormat="false" ht="15.75" hidden="false" customHeight="true" outlineLevel="0" collapsed="false">
      <c r="A715" s="67"/>
      <c r="B715" s="67"/>
    </row>
    <row r="716" customFormat="false" ht="15.75" hidden="false" customHeight="true" outlineLevel="0" collapsed="false">
      <c r="A716" s="67"/>
      <c r="B716" s="67"/>
    </row>
    <row r="717" customFormat="false" ht="15.75" hidden="false" customHeight="true" outlineLevel="0" collapsed="false">
      <c r="A717" s="67"/>
      <c r="B717" s="67"/>
    </row>
    <row r="718" customFormat="false" ht="15.75" hidden="false" customHeight="true" outlineLevel="0" collapsed="false">
      <c r="A718" s="67"/>
      <c r="B718" s="67"/>
    </row>
    <row r="719" customFormat="false" ht="15.75" hidden="false" customHeight="true" outlineLevel="0" collapsed="false">
      <c r="A719" s="67"/>
      <c r="B719" s="67"/>
    </row>
    <row r="720" customFormat="false" ht="15.75" hidden="false" customHeight="true" outlineLevel="0" collapsed="false">
      <c r="A720" s="67"/>
      <c r="B720" s="67"/>
    </row>
    <row r="721" customFormat="false" ht="15.75" hidden="false" customHeight="true" outlineLevel="0" collapsed="false">
      <c r="A721" s="67"/>
      <c r="B721" s="67"/>
    </row>
    <row r="722" customFormat="false" ht="15.75" hidden="false" customHeight="true" outlineLevel="0" collapsed="false">
      <c r="A722" s="67"/>
      <c r="B722" s="67"/>
    </row>
    <row r="723" customFormat="false" ht="15.75" hidden="false" customHeight="true" outlineLevel="0" collapsed="false">
      <c r="A723" s="67"/>
      <c r="B723" s="67"/>
    </row>
    <row r="724" customFormat="false" ht="15.75" hidden="false" customHeight="true" outlineLevel="0" collapsed="false">
      <c r="A724" s="67"/>
      <c r="B724" s="67"/>
    </row>
    <row r="725" customFormat="false" ht="15.75" hidden="false" customHeight="true" outlineLevel="0" collapsed="false">
      <c r="A725" s="67"/>
      <c r="B725" s="67"/>
    </row>
    <row r="726" customFormat="false" ht="15.75" hidden="false" customHeight="true" outlineLevel="0" collapsed="false">
      <c r="A726" s="67"/>
      <c r="B726" s="67"/>
    </row>
    <row r="727" customFormat="false" ht="15.75" hidden="false" customHeight="true" outlineLevel="0" collapsed="false">
      <c r="A727" s="67"/>
      <c r="B727" s="67"/>
    </row>
    <row r="728" customFormat="false" ht="15.75" hidden="false" customHeight="true" outlineLevel="0" collapsed="false">
      <c r="A728" s="67"/>
      <c r="B728" s="67"/>
    </row>
    <row r="729" customFormat="false" ht="15.75" hidden="false" customHeight="true" outlineLevel="0" collapsed="false">
      <c r="A729" s="67"/>
      <c r="B729" s="67"/>
    </row>
    <row r="730" customFormat="false" ht="15.75" hidden="false" customHeight="true" outlineLevel="0" collapsed="false">
      <c r="A730" s="67"/>
      <c r="B730" s="67"/>
    </row>
    <row r="731" customFormat="false" ht="15.75" hidden="false" customHeight="true" outlineLevel="0" collapsed="false">
      <c r="A731" s="67"/>
      <c r="B731" s="67"/>
    </row>
    <row r="732" customFormat="false" ht="15.75" hidden="false" customHeight="true" outlineLevel="0" collapsed="false">
      <c r="A732" s="67"/>
      <c r="B732" s="67"/>
    </row>
    <row r="733" customFormat="false" ht="15.75" hidden="false" customHeight="true" outlineLevel="0" collapsed="false">
      <c r="A733" s="67"/>
      <c r="B733" s="67"/>
    </row>
    <row r="734" customFormat="false" ht="15.75" hidden="false" customHeight="true" outlineLevel="0" collapsed="false">
      <c r="A734" s="67"/>
      <c r="B734" s="67"/>
    </row>
    <row r="735" customFormat="false" ht="15.75" hidden="false" customHeight="true" outlineLevel="0" collapsed="false">
      <c r="A735" s="67"/>
      <c r="B735" s="67"/>
    </row>
    <row r="736" customFormat="false" ht="15.75" hidden="false" customHeight="true" outlineLevel="0" collapsed="false">
      <c r="A736" s="67"/>
      <c r="B736" s="67"/>
    </row>
    <row r="737" customFormat="false" ht="15.75" hidden="false" customHeight="true" outlineLevel="0" collapsed="false">
      <c r="A737" s="67"/>
      <c r="B737" s="67"/>
    </row>
    <row r="738" customFormat="false" ht="15.75" hidden="false" customHeight="true" outlineLevel="0" collapsed="false">
      <c r="A738" s="67"/>
      <c r="B738" s="67"/>
    </row>
    <row r="739" customFormat="false" ht="15.75" hidden="false" customHeight="true" outlineLevel="0" collapsed="false">
      <c r="A739" s="67"/>
      <c r="B739" s="67"/>
    </row>
    <row r="740" customFormat="false" ht="15.75" hidden="false" customHeight="true" outlineLevel="0" collapsed="false">
      <c r="A740" s="67"/>
      <c r="B740" s="67"/>
    </row>
    <row r="741" customFormat="false" ht="15.75" hidden="false" customHeight="true" outlineLevel="0" collapsed="false">
      <c r="A741" s="67"/>
      <c r="B741" s="67"/>
    </row>
    <row r="742" customFormat="false" ht="15.75" hidden="false" customHeight="true" outlineLevel="0" collapsed="false">
      <c r="A742" s="67"/>
      <c r="B742" s="67"/>
    </row>
    <row r="743" customFormat="false" ht="15.75" hidden="false" customHeight="true" outlineLevel="0" collapsed="false">
      <c r="A743" s="67"/>
      <c r="B743" s="67"/>
    </row>
    <row r="744" customFormat="false" ht="15.75" hidden="false" customHeight="true" outlineLevel="0" collapsed="false">
      <c r="A744" s="67"/>
      <c r="B744" s="67"/>
    </row>
    <row r="745" customFormat="false" ht="15.75" hidden="false" customHeight="true" outlineLevel="0" collapsed="false">
      <c r="A745" s="67"/>
      <c r="B745" s="67"/>
    </row>
    <row r="746" customFormat="false" ht="15.75" hidden="false" customHeight="true" outlineLevel="0" collapsed="false">
      <c r="A746" s="67"/>
      <c r="B746" s="67"/>
    </row>
    <row r="747" customFormat="false" ht="15.75" hidden="false" customHeight="true" outlineLevel="0" collapsed="false">
      <c r="A747" s="67"/>
      <c r="B747" s="67"/>
    </row>
    <row r="748" customFormat="false" ht="15.75" hidden="false" customHeight="true" outlineLevel="0" collapsed="false">
      <c r="A748" s="67"/>
      <c r="B748" s="67"/>
    </row>
    <row r="749" customFormat="false" ht="15.75" hidden="false" customHeight="true" outlineLevel="0" collapsed="false">
      <c r="A749" s="67"/>
      <c r="B749" s="67"/>
    </row>
    <row r="750" customFormat="false" ht="15.75" hidden="false" customHeight="true" outlineLevel="0" collapsed="false">
      <c r="A750" s="67"/>
      <c r="B750" s="67"/>
    </row>
    <row r="751" customFormat="false" ht="15.75" hidden="false" customHeight="true" outlineLevel="0" collapsed="false">
      <c r="A751" s="67"/>
      <c r="B751" s="67"/>
    </row>
    <row r="752" customFormat="false" ht="15.75" hidden="false" customHeight="true" outlineLevel="0" collapsed="false">
      <c r="A752" s="67"/>
      <c r="B752" s="67"/>
    </row>
    <row r="753" customFormat="false" ht="15.75" hidden="false" customHeight="true" outlineLevel="0" collapsed="false">
      <c r="A753" s="67"/>
      <c r="B753" s="67"/>
    </row>
    <row r="754" customFormat="false" ht="15.75" hidden="false" customHeight="true" outlineLevel="0" collapsed="false">
      <c r="A754" s="67"/>
      <c r="B754" s="67"/>
    </row>
    <row r="755" customFormat="false" ht="15.75" hidden="false" customHeight="true" outlineLevel="0" collapsed="false">
      <c r="A755" s="67"/>
      <c r="B755" s="67"/>
    </row>
    <row r="756" customFormat="false" ht="15.75" hidden="false" customHeight="true" outlineLevel="0" collapsed="false">
      <c r="A756" s="67"/>
      <c r="B756" s="67"/>
    </row>
    <row r="757" customFormat="false" ht="15.75" hidden="false" customHeight="true" outlineLevel="0" collapsed="false">
      <c r="A757" s="67"/>
      <c r="B757" s="67"/>
    </row>
    <row r="758" customFormat="false" ht="15.75" hidden="false" customHeight="true" outlineLevel="0" collapsed="false">
      <c r="A758" s="67"/>
      <c r="B758" s="67"/>
    </row>
    <row r="759" customFormat="false" ht="15.75" hidden="false" customHeight="true" outlineLevel="0" collapsed="false">
      <c r="A759" s="67"/>
      <c r="B759" s="67"/>
    </row>
    <row r="760" customFormat="false" ht="15.75" hidden="false" customHeight="true" outlineLevel="0" collapsed="false">
      <c r="A760" s="67"/>
      <c r="B760" s="67"/>
    </row>
    <row r="761" customFormat="false" ht="15.75" hidden="false" customHeight="true" outlineLevel="0" collapsed="false">
      <c r="A761" s="67"/>
      <c r="B761" s="67"/>
    </row>
    <row r="762" customFormat="false" ht="15.75" hidden="false" customHeight="true" outlineLevel="0" collapsed="false">
      <c r="A762" s="67"/>
      <c r="B762" s="67"/>
    </row>
    <row r="763" customFormat="false" ht="15.75" hidden="false" customHeight="true" outlineLevel="0" collapsed="false">
      <c r="A763" s="67"/>
      <c r="B763" s="67"/>
    </row>
    <row r="764" customFormat="false" ht="15.75" hidden="false" customHeight="true" outlineLevel="0" collapsed="false">
      <c r="A764" s="67"/>
      <c r="B764" s="67"/>
    </row>
    <row r="765" customFormat="false" ht="15.75" hidden="false" customHeight="true" outlineLevel="0" collapsed="false">
      <c r="A765" s="67"/>
      <c r="B765" s="67"/>
    </row>
    <row r="766" customFormat="false" ht="15.75" hidden="false" customHeight="true" outlineLevel="0" collapsed="false">
      <c r="A766" s="67"/>
      <c r="B766" s="67"/>
    </row>
    <row r="767" customFormat="false" ht="15.75" hidden="false" customHeight="true" outlineLevel="0" collapsed="false">
      <c r="A767" s="67"/>
      <c r="B767" s="67"/>
    </row>
    <row r="768" customFormat="false" ht="15.75" hidden="false" customHeight="true" outlineLevel="0" collapsed="false">
      <c r="A768" s="67"/>
      <c r="B768" s="67"/>
    </row>
    <row r="769" customFormat="false" ht="15.75" hidden="false" customHeight="true" outlineLevel="0" collapsed="false">
      <c r="A769" s="67"/>
      <c r="B769" s="67"/>
    </row>
    <row r="770" customFormat="false" ht="15.75" hidden="false" customHeight="true" outlineLevel="0" collapsed="false">
      <c r="A770" s="67"/>
      <c r="B770" s="67"/>
    </row>
    <row r="771" customFormat="false" ht="15.75" hidden="false" customHeight="true" outlineLevel="0" collapsed="false">
      <c r="A771" s="67"/>
      <c r="B771" s="67"/>
    </row>
    <row r="772" customFormat="false" ht="15.75" hidden="false" customHeight="true" outlineLevel="0" collapsed="false">
      <c r="A772" s="67"/>
      <c r="B772" s="67"/>
    </row>
    <row r="773" customFormat="false" ht="15.75" hidden="false" customHeight="true" outlineLevel="0" collapsed="false">
      <c r="A773" s="67"/>
      <c r="B773" s="67"/>
    </row>
    <row r="774" customFormat="false" ht="15.75" hidden="false" customHeight="true" outlineLevel="0" collapsed="false">
      <c r="A774" s="67"/>
      <c r="B774" s="67"/>
    </row>
    <row r="775" customFormat="false" ht="15.75" hidden="false" customHeight="true" outlineLevel="0" collapsed="false">
      <c r="A775" s="67"/>
      <c r="B775" s="67"/>
    </row>
    <row r="776" customFormat="false" ht="15.75" hidden="false" customHeight="true" outlineLevel="0" collapsed="false">
      <c r="A776" s="67"/>
      <c r="B776" s="67"/>
    </row>
    <row r="777" customFormat="false" ht="15.75" hidden="false" customHeight="true" outlineLevel="0" collapsed="false">
      <c r="A777" s="67"/>
      <c r="B777" s="67"/>
    </row>
    <row r="778" customFormat="false" ht="15.75" hidden="false" customHeight="true" outlineLevel="0" collapsed="false">
      <c r="A778" s="67"/>
      <c r="B778" s="67"/>
    </row>
    <row r="779" customFormat="false" ht="15.75" hidden="false" customHeight="true" outlineLevel="0" collapsed="false">
      <c r="A779" s="67"/>
      <c r="B779" s="67"/>
    </row>
    <row r="780" customFormat="false" ht="15.75" hidden="false" customHeight="true" outlineLevel="0" collapsed="false">
      <c r="A780" s="67"/>
      <c r="B780" s="67"/>
    </row>
    <row r="781" customFormat="false" ht="15.75" hidden="false" customHeight="true" outlineLevel="0" collapsed="false">
      <c r="A781" s="67"/>
      <c r="B781" s="67"/>
    </row>
    <row r="782" customFormat="false" ht="15.75" hidden="false" customHeight="true" outlineLevel="0" collapsed="false">
      <c r="A782" s="67"/>
      <c r="B782" s="67"/>
    </row>
    <row r="783" customFormat="false" ht="15.75" hidden="false" customHeight="true" outlineLevel="0" collapsed="false">
      <c r="A783" s="67"/>
      <c r="B783" s="67"/>
    </row>
    <row r="784" customFormat="false" ht="15.75" hidden="false" customHeight="true" outlineLevel="0" collapsed="false">
      <c r="A784" s="67"/>
      <c r="B784" s="67"/>
    </row>
    <row r="785" customFormat="false" ht="15.75" hidden="false" customHeight="true" outlineLevel="0" collapsed="false">
      <c r="A785" s="67"/>
      <c r="B785" s="67"/>
    </row>
    <row r="786" customFormat="false" ht="15.75" hidden="false" customHeight="true" outlineLevel="0" collapsed="false">
      <c r="A786" s="67"/>
      <c r="B786" s="67"/>
    </row>
    <row r="787" customFormat="false" ht="15.75" hidden="false" customHeight="true" outlineLevel="0" collapsed="false">
      <c r="A787" s="67"/>
      <c r="B787" s="67"/>
    </row>
    <row r="788" customFormat="false" ht="15.75" hidden="false" customHeight="true" outlineLevel="0" collapsed="false">
      <c r="A788" s="67"/>
      <c r="B788" s="67"/>
    </row>
    <row r="789" customFormat="false" ht="15.75" hidden="false" customHeight="true" outlineLevel="0" collapsed="false">
      <c r="A789" s="67"/>
      <c r="B789" s="67"/>
    </row>
    <row r="790" customFormat="false" ht="15.75" hidden="false" customHeight="true" outlineLevel="0" collapsed="false">
      <c r="A790" s="67"/>
      <c r="B790" s="67"/>
    </row>
    <row r="791" customFormat="false" ht="15.75" hidden="false" customHeight="true" outlineLevel="0" collapsed="false">
      <c r="A791" s="67"/>
      <c r="B791" s="67"/>
    </row>
    <row r="792" customFormat="false" ht="15.75" hidden="false" customHeight="true" outlineLevel="0" collapsed="false">
      <c r="A792" s="67"/>
      <c r="B792" s="67"/>
    </row>
    <row r="793" customFormat="false" ht="15.75" hidden="false" customHeight="true" outlineLevel="0" collapsed="false">
      <c r="A793" s="67"/>
      <c r="B793" s="67"/>
    </row>
    <row r="794" customFormat="false" ht="15.75" hidden="false" customHeight="true" outlineLevel="0" collapsed="false">
      <c r="A794" s="67"/>
      <c r="B794" s="67"/>
    </row>
    <row r="795" customFormat="false" ht="15.75" hidden="false" customHeight="true" outlineLevel="0" collapsed="false">
      <c r="A795" s="67"/>
      <c r="B795" s="67"/>
    </row>
    <row r="796" customFormat="false" ht="15.75" hidden="false" customHeight="true" outlineLevel="0" collapsed="false">
      <c r="A796" s="67"/>
      <c r="B796" s="67"/>
    </row>
    <row r="797" customFormat="false" ht="15.75" hidden="false" customHeight="true" outlineLevel="0" collapsed="false">
      <c r="A797" s="67"/>
      <c r="B797" s="67"/>
    </row>
    <row r="798" customFormat="false" ht="15.75" hidden="false" customHeight="true" outlineLevel="0" collapsed="false">
      <c r="A798" s="67"/>
      <c r="B798" s="67"/>
    </row>
    <row r="799" customFormat="false" ht="15.75" hidden="false" customHeight="true" outlineLevel="0" collapsed="false">
      <c r="A799" s="67"/>
      <c r="B799" s="67"/>
    </row>
    <row r="800" customFormat="false" ht="15.75" hidden="false" customHeight="true" outlineLevel="0" collapsed="false">
      <c r="A800" s="67"/>
      <c r="B800" s="67"/>
    </row>
    <row r="801" customFormat="false" ht="15.75" hidden="false" customHeight="true" outlineLevel="0" collapsed="false">
      <c r="A801" s="67"/>
      <c r="B801" s="67"/>
    </row>
    <row r="802" customFormat="false" ht="15.75" hidden="false" customHeight="true" outlineLevel="0" collapsed="false">
      <c r="A802" s="67"/>
      <c r="B802" s="67"/>
    </row>
    <row r="803" customFormat="false" ht="15.75" hidden="false" customHeight="true" outlineLevel="0" collapsed="false">
      <c r="A803" s="67"/>
      <c r="B803" s="67"/>
    </row>
    <row r="804" customFormat="false" ht="15.75" hidden="false" customHeight="true" outlineLevel="0" collapsed="false">
      <c r="A804" s="67"/>
      <c r="B804" s="67"/>
    </row>
    <row r="805" customFormat="false" ht="15.75" hidden="false" customHeight="true" outlineLevel="0" collapsed="false">
      <c r="A805" s="67"/>
      <c r="B805" s="67"/>
    </row>
    <row r="806" customFormat="false" ht="15.75" hidden="false" customHeight="true" outlineLevel="0" collapsed="false">
      <c r="A806" s="67"/>
      <c r="B806" s="67"/>
    </row>
    <row r="807" customFormat="false" ht="15.75" hidden="false" customHeight="true" outlineLevel="0" collapsed="false">
      <c r="A807" s="67"/>
      <c r="B807" s="67"/>
    </row>
    <row r="808" customFormat="false" ht="15.75" hidden="false" customHeight="true" outlineLevel="0" collapsed="false">
      <c r="A808" s="67"/>
      <c r="B808" s="67"/>
    </row>
    <row r="809" customFormat="false" ht="15.75" hidden="false" customHeight="true" outlineLevel="0" collapsed="false">
      <c r="A809" s="67"/>
      <c r="B809" s="67"/>
    </row>
    <row r="810" customFormat="false" ht="15.75" hidden="false" customHeight="true" outlineLevel="0" collapsed="false">
      <c r="A810" s="67"/>
      <c r="B810" s="67"/>
    </row>
    <row r="811" customFormat="false" ht="15.75" hidden="false" customHeight="true" outlineLevel="0" collapsed="false">
      <c r="A811" s="67"/>
      <c r="B811" s="67"/>
    </row>
    <row r="812" customFormat="false" ht="15.75" hidden="false" customHeight="true" outlineLevel="0" collapsed="false">
      <c r="A812" s="67"/>
      <c r="B812" s="67"/>
    </row>
    <row r="813" customFormat="false" ht="15.75" hidden="false" customHeight="true" outlineLevel="0" collapsed="false">
      <c r="A813" s="67"/>
      <c r="B813" s="67"/>
    </row>
    <row r="814" customFormat="false" ht="15.75" hidden="false" customHeight="true" outlineLevel="0" collapsed="false">
      <c r="A814" s="67"/>
      <c r="B814" s="67"/>
    </row>
    <row r="815" customFormat="false" ht="15.75" hidden="false" customHeight="true" outlineLevel="0" collapsed="false">
      <c r="A815" s="67"/>
      <c r="B815" s="67"/>
    </row>
    <row r="816" customFormat="false" ht="15.75" hidden="false" customHeight="true" outlineLevel="0" collapsed="false">
      <c r="A816" s="67"/>
      <c r="B816" s="67"/>
    </row>
    <row r="817" customFormat="false" ht="15.75" hidden="false" customHeight="true" outlineLevel="0" collapsed="false">
      <c r="A817" s="67"/>
      <c r="B817" s="67"/>
    </row>
    <row r="818" customFormat="false" ht="15.75" hidden="false" customHeight="true" outlineLevel="0" collapsed="false">
      <c r="A818" s="67"/>
      <c r="B818" s="67"/>
    </row>
    <row r="819" customFormat="false" ht="15.75" hidden="false" customHeight="true" outlineLevel="0" collapsed="false">
      <c r="A819" s="67"/>
      <c r="B819" s="67"/>
    </row>
    <row r="820" customFormat="false" ht="15.75" hidden="false" customHeight="true" outlineLevel="0" collapsed="false">
      <c r="A820" s="67"/>
      <c r="B820" s="67"/>
    </row>
    <row r="821" customFormat="false" ht="15.75" hidden="false" customHeight="true" outlineLevel="0" collapsed="false">
      <c r="A821" s="67"/>
      <c r="B821" s="67"/>
    </row>
    <row r="822" customFormat="false" ht="15.75" hidden="false" customHeight="true" outlineLevel="0" collapsed="false">
      <c r="A822" s="67"/>
      <c r="B822" s="67"/>
    </row>
    <row r="823" customFormat="false" ht="15.75" hidden="false" customHeight="true" outlineLevel="0" collapsed="false">
      <c r="A823" s="67"/>
      <c r="B823" s="67"/>
    </row>
    <row r="824" customFormat="false" ht="15.75" hidden="false" customHeight="true" outlineLevel="0" collapsed="false">
      <c r="A824" s="67"/>
      <c r="B824" s="67"/>
    </row>
    <row r="825" customFormat="false" ht="15.75" hidden="false" customHeight="true" outlineLevel="0" collapsed="false">
      <c r="A825" s="67"/>
      <c r="B825" s="67"/>
    </row>
    <row r="826" customFormat="false" ht="15.75" hidden="false" customHeight="true" outlineLevel="0" collapsed="false">
      <c r="A826" s="67"/>
      <c r="B826" s="67"/>
    </row>
    <row r="827" customFormat="false" ht="15.75" hidden="false" customHeight="true" outlineLevel="0" collapsed="false">
      <c r="A827" s="67"/>
      <c r="B827" s="67"/>
    </row>
    <row r="828" customFormat="false" ht="15.75" hidden="false" customHeight="true" outlineLevel="0" collapsed="false">
      <c r="A828" s="67"/>
      <c r="B828" s="67"/>
    </row>
    <row r="829" customFormat="false" ht="15.75" hidden="false" customHeight="true" outlineLevel="0" collapsed="false">
      <c r="A829" s="67"/>
      <c r="B829" s="67"/>
    </row>
    <row r="830" customFormat="false" ht="15.75" hidden="false" customHeight="true" outlineLevel="0" collapsed="false">
      <c r="A830" s="67"/>
      <c r="B830" s="67"/>
    </row>
    <row r="831" customFormat="false" ht="15.75" hidden="false" customHeight="true" outlineLevel="0" collapsed="false">
      <c r="A831" s="67"/>
      <c r="B831" s="67"/>
    </row>
    <row r="832" customFormat="false" ht="15.75" hidden="false" customHeight="true" outlineLevel="0" collapsed="false">
      <c r="A832" s="67"/>
      <c r="B832" s="67"/>
    </row>
    <row r="833" customFormat="false" ht="15.75" hidden="false" customHeight="true" outlineLevel="0" collapsed="false">
      <c r="A833" s="67"/>
      <c r="B833" s="67"/>
    </row>
    <row r="834" customFormat="false" ht="15.75" hidden="false" customHeight="true" outlineLevel="0" collapsed="false">
      <c r="A834" s="67"/>
      <c r="B834" s="67"/>
    </row>
    <row r="835" customFormat="false" ht="15.75" hidden="false" customHeight="true" outlineLevel="0" collapsed="false">
      <c r="A835" s="67"/>
      <c r="B835" s="67"/>
    </row>
    <row r="836" customFormat="false" ht="15.75" hidden="false" customHeight="true" outlineLevel="0" collapsed="false">
      <c r="A836" s="67"/>
      <c r="B836" s="67"/>
    </row>
    <row r="837" customFormat="false" ht="15.75" hidden="false" customHeight="true" outlineLevel="0" collapsed="false">
      <c r="A837" s="67"/>
      <c r="B837" s="67"/>
    </row>
    <row r="838" customFormat="false" ht="15.75" hidden="false" customHeight="true" outlineLevel="0" collapsed="false">
      <c r="A838" s="67"/>
      <c r="B838" s="67"/>
    </row>
    <row r="839" customFormat="false" ht="15.75" hidden="false" customHeight="true" outlineLevel="0" collapsed="false">
      <c r="A839" s="67"/>
      <c r="B839" s="67"/>
    </row>
    <row r="840" customFormat="false" ht="15.75" hidden="false" customHeight="true" outlineLevel="0" collapsed="false">
      <c r="A840" s="67"/>
      <c r="B840" s="67"/>
    </row>
    <row r="841" customFormat="false" ht="15.75" hidden="false" customHeight="true" outlineLevel="0" collapsed="false">
      <c r="A841" s="67"/>
      <c r="B841" s="67"/>
    </row>
    <row r="842" customFormat="false" ht="15.75" hidden="false" customHeight="true" outlineLevel="0" collapsed="false">
      <c r="A842" s="67"/>
      <c r="B842" s="67"/>
    </row>
    <row r="843" customFormat="false" ht="15.75" hidden="false" customHeight="true" outlineLevel="0" collapsed="false">
      <c r="A843" s="67"/>
      <c r="B843" s="67"/>
    </row>
    <row r="844" customFormat="false" ht="15.75" hidden="false" customHeight="true" outlineLevel="0" collapsed="false">
      <c r="A844" s="67"/>
      <c r="B844" s="67"/>
    </row>
    <row r="845" customFormat="false" ht="15.75" hidden="false" customHeight="true" outlineLevel="0" collapsed="false">
      <c r="A845" s="67"/>
      <c r="B845" s="67"/>
    </row>
    <row r="846" customFormat="false" ht="15.75" hidden="false" customHeight="true" outlineLevel="0" collapsed="false">
      <c r="A846" s="67"/>
      <c r="B846" s="67"/>
    </row>
    <row r="847" customFormat="false" ht="15.75" hidden="false" customHeight="true" outlineLevel="0" collapsed="false">
      <c r="A847" s="67"/>
      <c r="B847" s="67"/>
    </row>
    <row r="848" customFormat="false" ht="15.75" hidden="false" customHeight="true" outlineLevel="0" collapsed="false">
      <c r="A848" s="67"/>
      <c r="B848" s="67"/>
    </row>
    <row r="849" customFormat="false" ht="15.75" hidden="false" customHeight="true" outlineLevel="0" collapsed="false">
      <c r="A849" s="67"/>
      <c r="B849" s="67"/>
    </row>
    <row r="850" customFormat="false" ht="15.75" hidden="false" customHeight="true" outlineLevel="0" collapsed="false">
      <c r="A850" s="67"/>
      <c r="B850" s="67"/>
    </row>
    <row r="851" customFormat="false" ht="15.75" hidden="false" customHeight="true" outlineLevel="0" collapsed="false">
      <c r="A851" s="67"/>
      <c r="B851" s="67"/>
    </row>
    <row r="852" customFormat="false" ht="15.75" hidden="false" customHeight="true" outlineLevel="0" collapsed="false">
      <c r="A852" s="67"/>
      <c r="B852" s="67"/>
    </row>
    <row r="853" customFormat="false" ht="15.75" hidden="false" customHeight="true" outlineLevel="0" collapsed="false">
      <c r="A853" s="67"/>
      <c r="B853" s="67"/>
    </row>
    <row r="854" customFormat="false" ht="15.75" hidden="false" customHeight="true" outlineLevel="0" collapsed="false">
      <c r="A854" s="67"/>
      <c r="B854" s="67"/>
    </row>
    <row r="855" customFormat="false" ht="15.75" hidden="false" customHeight="true" outlineLevel="0" collapsed="false">
      <c r="A855" s="67"/>
      <c r="B855" s="67"/>
    </row>
    <row r="856" customFormat="false" ht="15.75" hidden="false" customHeight="true" outlineLevel="0" collapsed="false">
      <c r="A856" s="67"/>
      <c r="B856" s="67"/>
    </row>
    <row r="857" customFormat="false" ht="15.75" hidden="false" customHeight="true" outlineLevel="0" collapsed="false">
      <c r="A857" s="67"/>
      <c r="B857" s="67"/>
    </row>
    <row r="858" customFormat="false" ht="15.75" hidden="false" customHeight="true" outlineLevel="0" collapsed="false">
      <c r="A858" s="67"/>
      <c r="B858" s="67"/>
    </row>
    <row r="859" customFormat="false" ht="15.75" hidden="false" customHeight="true" outlineLevel="0" collapsed="false">
      <c r="A859" s="67"/>
      <c r="B859" s="67"/>
    </row>
    <row r="860" customFormat="false" ht="15.75" hidden="false" customHeight="true" outlineLevel="0" collapsed="false">
      <c r="A860" s="67"/>
      <c r="B860" s="67"/>
    </row>
    <row r="861" customFormat="false" ht="15.75" hidden="false" customHeight="true" outlineLevel="0" collapsed="false">
      <c r="A861" s="67"/>
      <c r="B861" s="67"/>
    </row>
    <row r="862" customFormat="false" ht="15.75" hidden="false" customHeight="true" outlineLevel="0" collapsed="false">
      <c r="A862" s="67"/>
      <c r="B862" s="67"/>
    </row>
    <row r="863" customFormat="false" ht="15.75" hidden="false" customHeight="true" outlineLevel="0" collapsed="false">
      <c r="A863" s="67"/>
      <c r="B863" s="67"/>
    </row>
    <row r="864" customFormat="false" ht="15.75" hidden="false" customHeight="true" outlineLevel="0" collapsed="false">
      <c r="A864" s="67"/>
      <c r="B864" s="67"/>
    </row>
    <row r="865" customFormat="false" ht="15.75" hidden="false" customHeight="true" outlineLevel="0" collapsed="false">
      <c r="A865" s="67"/>
      <c r="B865" s="67"/>
    </row>
    <row r="866" customFormat="false" ht="15.75" hidden="false" customHeight="true" outlineLevel="0" collapsed="false">
      <c r="A866" s="67"/>
      <c r="B866" s="67"/>
    </row>
    <row r="867" customFormat="false" ht="15.75" hidden="false" customHeight="true" outlineLevel="0" collapsed="false">
      <c r="A867" s="67"/>
      <c r="B867" s="67"/>
    </row>
    <row r="868" customFormat="false" ht="15.75" hidden="false" customHeight="true" outlineLevel="0" collapsed="false">
      <c r="A868" s="67"/>
      <c r="B868" s="67"/>
    </row>
    <row r="869" customFormat="false" ht="15.75" hidden="false" customHeight="true" outlineLevel="0" collapsed="false">
      <c r="A869" s="67"/>
      <c r="B869" s="67"/>
    </row>
    <row r="870" customFormat="false" ht="15.75" hidden="false" customHeight="true" outlineLevel="0" collapsed="false">
      <c r="A870" s="67"/>
      <c r="B870" s="67"/>
    </row>
    <row r="871" customFormat="false" ht="15.75" hidden="false" customHeight="true" outlineLevel="0" collapsed="false">
      <c r="A871" s="67"/>
      <c r="B871" s="67"/>
    </row>
    <row r="872" customFormat="false" ht="15.75" hidden="false" customHeight="true" outlineLevel="0" collapsed="false">
      <c r="A872" s="67"/>
      <c r="B872" s="67"/>
    </row>
    <row r="873" customFormat="false" ht="15.75" hidden="false" customHeight="true" outlineLevel="0" collapsed="false">
      <c r="A873" s="67"/>
      <c r="B873" s="67"/>
    </row>
    <row r="874" customFormat="false" ht="15.75" hidden="false" customHeight="true" outlineLevel="0" collapsed="false">
      <c r="A874" s="67"/>
      <c r="B874" s="67"/>
    </row>
    <row r="875" customFormat="false" ht="15.75" hidden="false" customHeight="true" outlineLevel="0" collapsed="false">
      <c r="A875" s="67"/>
      <c r="B875" s="67"/>
    </row>
    <row r="876" customFormat="false" ht="15.75" hidden="false" customHeight="true" outlineLevel="0" collapsed="false">
      <c r="A876" s="67"/>
      <c r="B876" s="67"/>
    </row>
    <row r="877" customFormat="false" ht="15.75" hidden="false" customHeight="true" outlineLevel="0" collapsed="false">
      <c r="A877" s="67"/>
      <c r="B877" s="67"/>
    </row>
    <row r="878" customFormat="false" ht="15.75" hidden="false" customHeight="true" outlineLevel="0" collapsed="false">
      <c r="A878" s="67"/>
      <c r="B878" s="67"/>
    </row>
    <row r="879" customFormat="false" ht="15.75" hidden="false" customHeight="true" outlineLevel="0" collapsed="false">
      <c r="A879" s="67"/>
      <c r="B879" s="67"/>
    </row>
    <row r="880" customFormat="false" ht="15.75" hidden="false" customHeight="true" outlineLevel="0" collapsed="false">
      <c r="A880" s="67"/>
      <c r="B880" s="67"/>
    </row>
    <row r="881" customFormat="false" ht="15.75" hidden="false" customHeight="true" outlineLevel="0" collapsed="false">
      <c r="A881" s="67"/>
      <c r="B881" s="67"/>
    </row>
    <row r="882" customFormat="false" ht="15.75" hidden="false" customHeight="true" outlineLevel="0" collapsed="false">
      <c r="A882" s="67"/>
      <c r="B882" s="67"/>
    </row>
    <row r="883" customFormat="false" ht="15.75" hidden="false" customHeight="true" outlineLevel="0" collapsed="false">
      <c r="A883" s="67"/>
      <c r="B883" s="67"/>
    </row>
    <row r="884" customFormat="false" ht="15.75" hidden="false" customHeight="true" outlineLevel="0" collapsed="false">
      <c r="A884" s="67"/>
      <c r="B884" s="67"/>
    </row>
    <row r="885" customFormat="false" ht="15.75" hidden="false" customHeight="true" outlineLevel="0" collapsed="false">
      <c r="A885" s="67"/>
      <c r="B885" s="67"/>
    </row>
    <row r="886" customFormat="false" ht="15.75" hidden="false" customHeight="true" outlineLevel="0" collapsed="false">
      <c r="A886" s="67"/>
      <c r="B886" s="67"/>
    </row>
    <row r="887" customFormat="false" ht="15.75" hidden="false" customHeight="true" outlineLevel="0" collapsed="false">
      <c r="A887" s="67"/>
      <c r="B887" s="67"/>
    </row>
    <row r="888" customFormat="false" ht="15.75" hidden="false" customHeight="true" outlineLevel="0" collapsed="false">
      <c r="A888" s="67"/>
      <c r="B888" s="67"/>
    </row>
    <row r="889" customFormat="false" ht="15.75" hidden="false" customHeight="true" outlineLevel="0" collapsed="false">
      <c r="A889" s="67"/>
      <c r="B889" s="67"/>
    </row>
    <row r="890" customFormat="false" ht="15.75" hidden="false" customHeight="true" outlineLevel="0" collapsed="false">
      <c r="A890" s="67"/>
      <c r="B890" s="67"/>
    </row>
    <row r="891" customFormat="false" ht="15.75" hidden="false" customHeight="true" outlineLevel="0" collapsed="false">
      <c r="A891" s="67"/>
      <c r="B891" s="67"/>
    </row>
    <row r="892" customFormat="false" ht="15.75" hidden="false" customHeight="true" outlineLevel="0" collapsed="false">
      <c r="A892" s="67"/>
      <c r="B892" s="67"/>
    </row>
    <row r="893" customFormat="false" ht="15.75" hidden="false" customHeight="true" outlineLevel="0" collapsed="false">
      <c r="A893" s="67"/>
      <c r="B893" s="67"/>
    </row>
    <row r="894" customFormat="false" ht="15.75" hidden="false" customHeight="true" outlineLevel="0" collapsed="false">
      <c r="A894" s="67"/>
      <c r="B894" s="67"/>
    </row>
    <row r="895" customFormat="false" ht="15.75" hidden="false" customHeight="true" outlineLevel="0" collapsed="false">
      <c r="A895" s="67"/>
      <c r="B895" s="67"/>
    </row>
    <row r="896" customFormat="false" ht="15.75" hidden="false" customHeight="true" outlineLevel="0" collapsed="false">
      <c r="A896" s="67"/>
      <c r="B896" s="67"/>
    </row>
    <row r="897" customFormat="false" ht="15.75" hidden="false" customHeight="true" outlineLevel="0" collapsed="false">
      <c r="A897" s="67"/>
      <c r="B897" s="67"/>
    </row>
    <row r="898" customFormat="false" ht="15.75" hidden="false" customHeight="true" outlineLevel="0" collapsed="false">
      <c r="A898" s="67"/>
      <c r="B898" s="67"/>
    </row>
    <row r="899" customFormat="false" ht="15.75" hidden="false" customHeight="true" outlineLevel="0" collapsed="false">
      <c r="A899" s="67"/>
      <c r="B899" s="67"/>
    </row>
    <row r="900" customFormat="false" ht="15.75" hidden="false" customHeight="true" outlineLevel="0" collapsed="false">
      <c r="A900" s="67"/>
      <c r="B900" s="67"/>
    </row>
    <row r="901" customFormat="false" ht="15.75" hidden="false" customHeight="true" outlineLevel="0" collapsed="false">
      <c r="A901" s="67"/>
      <c r="B901" s="67"/>
    </row>
    <row r="902" customFormat="false" ht="15.75" hidden="false" customHeight="true" outlineLevel="0" collapsed="false">
      <c r="A902" s="67"/>
      <c r="B902" s="67"/>
    </row>
    <row r="903" customFormat="false" ht="15.75" hidden="false" customHeight="true" outlineLevel="0" collapsed="false">
      <c r="A903" s="67"/>
      <c r="B903" s="67"/>
    </row>
    <row r="904" customFormat="false" ht="15.75" hidden="false" customHeight="true" outlineLevel="0" collapsed="false">
      <c r="A904" s="67"/>
      <c r="B904" s="67"/>
    </row>
    <row r="905" customFormat="false" ht="15.75" hidden="false" customHeight="true" outlineLevel="0" collapsed="false">
      <c r="A905" s="67"/>
      <c r="B905" s="67"/>
    </row>
    <row r="906" customFormat="false" ht="15.75" hidden="false" customHeight="true" outlineLevel="0" collapsed="false">
      <c r="A906" s="67"/>
      <c r="B906" s="67"/>
    </row>
    <row r="907" customFormat="false" ht="15.75" hidden="false" customHeight="true" outlineLevel="0" collapsed="false">
      <c r="A907" s="67"/>
      <c r="B907" s="67"/>
    </row>
    <row r="908" customFormat="false" ht="15.75" hidden="false" customHeight="true" outlineLevel="0" collapsed="false">
      <c r="A908" s="67"/>
      <c r="B908" s="67"/>
    </row>
    <row r="909" customFormat="false" ht="15.75" hidden="false" customHeight="true" outlineLevel="0" collapsed="false">
      <c r="A909" s="67"/>
      <c r="B909" s="67"/>
    </row>
    <row r="910" customFormat="false" ht="15.75" hidden="false" customHeight="true" outlineLevel="0" collapsed="false">
      <c r="A910" s="67"/>
      <c r="B910" s="67"/>
    </row>
    <row r="911" customFormat="false" ht="15.75" hidden="false" customHeight="true" outlineLevel="0" collapsed="false">
      <c r="A911" s="67"/>
      <c r="B911" s="67"/>
    </row>
    <row r="912" customFormat="false" ht="15.75" hidden="false" customHeight="true" outlineLevel="0" collapsed="false">
      <c r="A912" s="67"/>
      <c r="B912" s="67"/>
    </row>
    <row r="913" customFormat="false" ht="15.75" hidden="false" customHeight="true" outlineLevel="0" collapsed="false">
      <c r="A913" s="67"/>
      <c r="B913" s="67"/>
    </row>
    <row r="914" customFormat="false" ht="15.75" hidden="false" customHeight="true" outlineLevel="0" collapsed="false">
      <c r="A914" s="67"/>
      <c r="B914" s="67"/>
    </row>
    <row r="915" customFormat="false" ht="15.75" hidden="false" customHeight="true" outlineLevel="0" collapsed="false">
      <c r="A915" s="67"/>
      <c r="B915" s="67"/>
    </row>
    <row r="916" customFormat="false" ht="15.75" hidden="false" customHeight="true" outlineLevel="0" collapsed="false">
      <c r="A916" s="67"/>
      <c r="B916" s="67"/>
    </row>
    <row r="917" customFormat="false" ht="15.75" hidden="false" customHeight="true" outlineLevel="0" collapsed="false">
      <c r="A917" s="67"/>
      <c r="B917" s="67"/>
    </row>
    <row r="918" customFormat="false" ht="15.75" hidden="false" customHeight="true" outlineLevel="0" collapsed="false">
      <c r="A918" s="67"/>
      <c r="B918" s="67"/>
    </row>
    <row r="919" customFormat="false" ht="15.75" hidden="false" customHeight="true" outlineLevel="0" collapsed="false">
      <c r="A919" s="67"/>
      <c r="B919" s="67"/>
    </row>
    <row r="920" customFormat="false" ht="15.75" hidden="false" customHeight="true" outlineLevel="0" collapsed="false">
      <c r="A920" s="67"/>
      <c r="B920" s="67"/>
    </row>
    <row r="921" customFormat="false" ht="15.75" hidden="false" customHeight="true" outlineLevel="0" collapsed="false">
      <c r="A921" s="67"/>
      <c r="B921" s="67"/>
    </row>
    <row r="922" customFormat="false" ht="15.75" hidden="false" customHeight="true" outlineLevel="0" collapsed="false">
      <c r="A922" s="67"/>
      <c r="B922" s="67"/>
    </row>
    <row r="923" customFormat="false" ht="15.75" hidden="false" customHeight="true" outlineLevel="0" collapsed="false">
      <c r="A923" s="67"/>
      <c r="B923" s="67"/>
    </row>
    <row r="924" customFormat="false" ht="15.75" hidden="false" customHeight="true" outlineLevel="0" collapsed="false">
      <c r="A924" s="67"/>
      <c r="B924" s="67"/>
    </row>
    <row r="925" customFormat="false" ht="15.75" hidden="false" customHeight="true" outlineLevel="0" collapsed="false">
      <c r="A925" s="67"/>
      <c r="B925" s="67"/>
    </row>
    <row r="926" customFormat="false" ht="15.75" hidden="false" customHeight="true" outlineLevel="0" collapsed="false">
      <c r="A926" s="67"/>
      <c r="B926" s="67"/>
    </row>
    <row r="927" customFormat="false" ht="15.75" hidden="false" customHeight="true" outlineLevel="0" collapsed="false">
      <c r="A927" s="67"/>
      <c r="B927" s="67"/>
    </row>
    <row r="928" customFormat="false" ht="15.75" hidden="false" customHeight="true" outlineLevel="0" collapsed="false">
      <c r="A928" s="67"/>
      <c r="B928" s="67"/>
    </row>
    <row r="929" customFormat="false" ht="15.75" hidden="false" customHeight="true" outlineLevel="0" collapsed="false">
      <c r="A929" s="67"/>
      <c r="B929" s="67"/>
    </row>
    <row r="930" customFormat="false" ht="15.75" hidden="false" customHeight="true" outlineLevel="0" collapsed="false">
      <c r="A930" s="67"/>
      <c r="B930" s="67"/>
    </row>
    <row r="931" customFormat="false" ht="15.75" hidden="false" customHeight="true" outlineLevel="0" collapsed="false">
      <c r="A931" s="67"/>
      <c r="B931" s="67"/>
    </row>
    <row r="932" customFormat="false" ht="15.75" hidden="false" customHeight="true" outlineLevel="0" collapsed="false">
      <c r="A932" s="67"/>
      <c r="B932" s="67"/>
    </row>
    <row r="933" customFormat="false" ht="15.75" hidden="false" customHeight="true" outlineLevel="0" collapsed="false">
      <c r="A933" s="67"/>
      <c r="B933" s="67"/>
    </row>
    <row r="934" customFormat="false" ht="15.75" hidden="false" customHeight="true" outlineLevel="0" collapsed="false">
      <c r="A934" s="67"/>
      <c r="B934" s="67"/>
    </row>
    <row r="935" customFormat="false" ht="15.75" hidden="false" customHeight="true" outlineLevel="0" collapsed="false">
      <c r="A935" s="67"/>
      <c r="B935" s="67"/>
    </row>
    <row r="936" customFormat="false" ht="15.75" hidden="false" customHeight="true" outlineLevel="0" collapsed="false">
      <c r="A936" s="67"/>
      <c r="B936" s="67"/>
    </row>
    <row r="937" customFormat="false" ht="15.75" hidden="false" customHeight="true" outlineLevel="0" collapsed="false">
      <c r="A937" s="67"/>
      <c r="B937" s="67"/>
    </row>
    <row r="938" customFormat="false" ht="15.75" hidden="false" customHeight="true" outlineLevel="0" collapsed="false">
      <c r="A938" s="67"/>
      <c r="B938" s="67"/>
    </row>
    <row r="939" customFormat="false" ht="15.75" hidden="false" customHeight="true" outlineLevel="0" collapsed="false">
      <c r="A939" s="67"/>
      <c r="B939" s="67"/>
    </row>
    <row r="940" customFormat="false" ht="15.75" hidden="false" customHeight="true" outlineLevel="0" collapsed="false">
      <c r="A940" s="67"/>
      <c r="B940" s="67"/>
    </row>
    <row r="941" customFormat="false" ht="15.75" hidden="false" customHeight="true" outlineLevel="0" collapsed="false">
      <c r="A941" s="67"/>
      <c r="B941" s="67"/>
    </row>
    <row r="942" customFormat="false" ht="15.75" hidden="false" customHeight="true" outlineLevel="0" collapsed="false">
      <c r="A942" s="67"/>
      <c r="B942" s="67"/>
    </row>
    <row r="943" customFormat="false" ht="15.75" hidden="false" customHeight="true" outlineLevel="0" collapsed="false">
      <c r="A943" s="67"/>
      <c r="B943" s="67"/>
    </row>
    <row r="944" customFormat="false" ht="15.75" hidden="false" customHeight="true" outlineLevel="0" collapsed="false">
      <c r="A944" s="67"/>
      <c r="B944" s="67"/>
    </row>
    <row r="945" customFormat="false" ht="15.75" hidden="false" customHeight="true" outlineLevel="0" collapsed="false">
      <c r="A945" s="67"/>
      <c r="B945" s="67"/>
    </row>
    <row r="946" customFormat="false" ht="15.75" hidden="false" customHeight="true" outlineLevel="0" collapsed="false">
      <c r="A946" s="67"/>
      <c r="B946" s="67"/>
    </row>
    <row r="947" customFormat="false" ht="15.75" hidden="false" customHeight="true" outlineLevel="0" collapsed="false">
      <c r="A947" s="67"/>
      <c r="B947" s="67"/>
    </row>
    <row r="948" customFormat="false" ht="15.75" hidden="false" customHeight="true" outlineLevel="0" collapsed="false">
      <c r="A948" s="67"/>
      <c r="B948" s="67"/>
    </row>
    <row r="949" customFormat="false" ht="15.75" hidden="false" customHeight="true" outlineLevel="0" collapsed="false">
      <c r="A949" s="67"/>
      <c r="B949" s="67"/>
    </row>
    <row r="950" customFormat="false" ht="15.75" hidden="false" customHeight="true" outlineLevel="0" collapsed="false">
      <c r="A950" s="67"/>
      <c r="B950" s="67"/>
    </row>
    <row r="951" customFormat="false" ht="15.75" hidden="false" customHeight="true" outlineLevel="0" collapsed="false">
      <c r="A951" s="67"/>
      <c r="B951" s="67"/>
    </row>
    <row r="952" customFormat="false" ht="15.75" hidden="false" customHeight="true" outlineLevel="0" collapsed="false">
      <c r="A952" s="67"/>
      <c r="B952" s="67"/>
    </row>
    <row r="953" customFormat="false" ht="15.75" hidden="false" customHeight="true" outlineLevel="0" collapsed="false">
      <c r="A953" s="67"/>
      <c r="B953" s="67"/>
    </row>
    <row r="954" customFormat="false" ht="15.75" hidden="false" customHeight="true" outlineLevel="0" collapsed="false">
      <c r="A954" s="67"/>
      <c r="B954" s="67"/>
    </row>
    <row r="955" customFormat="false" ht="15.75" hidden="false" customHeight="true" outlineLevel="0" collapsed="false">
      <c r="A955" s="67"/>
      <c r="B955" s="67"/>
    </row>
    <row r="956" customFormat="false" ht="15.75" hidden="false" customHeight="true" outlineLevel="0" collapsed="false">
      <c r="A956" s="67"/>
      <c r="B956" s="67"/>
    </row>
    <row r="957" customFormat="false" ht="15.75" hidden="false" customHeight="true" outlineLevel="0" collapsed="false">
      <c r="A957" s="67"/>
      <c r="B957" s="67"/>
    </row>
    <row r="958" customFormat="false" ht="15.75" hidden="false" customHeight="true" outlineLevel="0" collapsed="false">
      <c r="A958" s="67"/>
      <c r="B958" s="67"/>
    </row>
    <row r="959" customFormat="false" ht="15.75" hidden="false" customHeight="true" outlineLevel="0" collapsed="false">
      <c r="A959" s="67"/>
      <c r="B959" s="67"/>
    </row>
    <row r="960" customFormat="false" ht="15.75" hidden="false" customHeight="true" outlineLevel="0" collapsed="false">
      <c r="A960" s="67"/>
      <c r="B960" s="67"/>
    </row>
    <row r="961" customFormat="false" ht="15.75" hidden="false" customHeight="true" outlineLevel="0" collapsed="false">
      <c r="A961" s="67"/>
      <c r="B961" s="67"/>
    </row>
    <row r="962" customFormat="false" ht="15.75" hidden="false" customHeight="true" outlineLevel="0" collapsed="false">
      <c r="A962" s="67"/>
      <c r="B962" s="67"/>
    </row>
    <row r="963" customFormat="false" ht="15.75" hidden="false" customHeight="true" outlineLevel="0" collapsed="false">
      <c r="A963" s="67"/>
      <c r="B963" s="67"/>
    </row>
    <row r="964" customFormat="false" ht="15.75" hidden="false" customHeight="true" outlineLevel="0" collapsed="false">
      <c r="A964" s="67"/>
      <c r="B964" s="67"/>
    </row>
    <row r="965" customFormat="false" ht="15.75" hidden="false" customHeight="true" outlineLevel="0" collapsed="false">
      <c r="A965" s="67"/>
      <c r="B965" s="67"/>
    </row>
    <row r="966" customFormat="false" ht="15.75" hidden="false" customHeight="true" outlineLevel="0" collapsed="false">
      <c r="A966" s="67"/>
      <c r="B966" s="67"/>
    </row>
    <row r="967" customFormat="false" ht="15.75" hidden="false" customHeight="true" outlineLevel="0" collapsed="false">
      <c r="A967" s="67"/>
      <c r="B967" s="67"/>
    </row>
    <row r="968" customFormat="false" ht="15.75" hidden="false" customHeight="true" outlineLevel="0" collapsed="false">
      <c r="A968" s="67"/>
      <c r="B968" s="67"/>
    </row>
    <row r="969" customFormat="false" ht="15.75" hidden="false" customHeight="true" outlineLevel="0" collapsed="false">
      <c r="A969" s="67"/>
      <c r="B969" s="67"/>
    </row>
    <row r="970" customFormat="false" ht="15.75" hidden="false" customHeight="true" outlineLevel="0" collapsed="false">
      <c r="A970" s="67"/>
      <c r="B970" s="67"/>
    </row>
    <row r="971" customFormat="false" ht="15.75" hidden="false" customHeight="true" outlineLevel="0" collapsed="false">
      <c r="A971" s="67"/>
      <c r="B971" s="67"/>
    </row>
    <row r="972" customFormat="false" ht="15.75" hidden="false" customHeight="true" outlineLevel="0" collapsed="false">
      <c r="A972" s="67"/>
      <c r="B972" s="67"/>
    </row>
    <row r="973" customFormat="false" ht="15.75" hidden="false" customHeight="true" outlineLevel="0" collapsed="false">
      <c r="A973" s="67"/>
      <c r="B973" s="67"/>
    </row>
    <row r="974" customFormat="false" ht="15.75" hidden="false" customHeight="true" outlineLevel="0" collapsed="false">
      <c r="A974" s="67"/>
      <c r="B974" s="67"/>
    </row>
    <row r="975" customFormat="false" ht="15.75" hidden="false" customHeight="true" outlineLevel="0" collapsed="false">
      <c r="A975" s="67"/>
      <c r="B975" s="67"/>
    </row>
    <row r="976" customFormat="false" ht="15.75" hidden="false" customHeight="true" outlineLevel="0" collapsed="false">
      <c r="A976" s="67"/>
      <c r="B976" s="67"/>
    </row>
    <row r="977" customFormat="false" ht="15.75" hidden="false" customHeight="true" outlineLevel="0" collapsed="false">
      <c r="A977" s="67"/>
      <c r="B977" s="67"/>
    </row>
    <row r="978" customFormat="false" ht="15.75" hidden="false" customHeight="true" outlineLevel="0" collapsed="false">
      <c r="A978" s="67"/>
      <c r="B978" s="67"/>
    </row>
    <row r="979" customFormat="false" ht="15.75" hidden="false" customHeight="true" outlineLevel="0" collapsed="false">
      <c r="A979" s="67"/>
      <c r="B979" s="67"/>
    </row>
    <row r="980" customFormat="false" ht="15.75" hidden="false" customHeight="true" outlineLevel="0" collapsed="false">
      <c r="A980" s="67"/>
      <c r="B980" s="67"/>
    </row>
    <row r="981" customFormat="false" ht="15.75" hidden="false" customHeight="true" outlineLevel="0" collapsed="false">
      <c r="A981" s="67"/>
      <c r="B981" s="67"/>
    </row>
    <row r="982" customFormat="false" ht="15.75" hidden="false" customHeight="true" outlineLevel="0" collapsed="false">
      <c r="A982" s="67"/>
      <c r="B982" s="67"/>
    </row>
    <row r="983" customFormat="false" ht="15.75" hidden="false" customHeight="true" outlineLevel="0" collapsed="false">
      <c r="A983" s="67"/>
      <c r="B983" s="67"/>
    </row>
    <row r="984" customFormat="false" ht="15.75" hidden="false" customHeight="true" outlineLevel="0" collapsed="false">
      <c r="A984" s="67"/>
      <c r="B984" s="67"/>
    </row>
    <row r="985" customFormat="false" ht="15.75" hidden="false" customHeight="true" outlineLevel="0" collapsed="false">
      <c r="A985" s="67"/>
      <c r="B985" s="67"/>
    </row>
    <row r="986" customFormat="false" ht="15.75" hidden="false" customHeight="true" outlineLevel="0" collapsed="false">
      <c r="A986" s="67"/>
      <c r="B986" s="67"/>
    </row>
    <row r="987" customFormat="false" ht="15.75" hidden="false" customHeight="true" outlineLevel="0" collapsed="false">
      <c r="A987" s="67"/>
      <c r="B987" s="67"/>
    </row>
    <row r="988" customFormat="false" ht="15.75" hidden="false" customHeight="true" outlineLevel="0" collapsed="false">
      <c r="A988" s="67"/>
      <c r="B988" s="67"/>
    </row>
    <row r="989" customFormat="false" ht="15.75" hidden="false" customHeight="true" outlineLevel="0" collapsed="false">
      <c r="A989" s="67"/>
      <c r="B989" s="67"/>
    </row>
    <row r="990" customFormat="false" ht="15.75" hidden="false" customHeight="true" outlineLevel="0" collapsed="false">
      <c r="A990" s="67"/>
      <c r="B990" s="67"/>
    </row>
    <row r="991" customFormat="false" ht="15.75" hidden="false" customHeight="true" outlineLevel="0" collapsed="false">
      <c r="A991" s="67"/>
      <c r="B991" s="67"/>
    </row>
    <row r="992" customFormat="false" ht="15.75" hidden="false" customHeight="true" outlineLevel="0" collapsed="false">
      <c r="A992" s="67"/>
      <c r="B992" s="67"/>
    </row>
    <row r="993" customFormat="false" ht="15.75" hidden="false" customHeight="true" outlineLevel="0" collapsed="false">
      <c r="A993" s="67"/>
      <c r="B993" s="67"/>
    </row>
    <row r="994" customFormat="false" ht="15.75" hidden="false" customHeight="true" outlineLevel="0" collapsed="false">
      <c r="A994" s="67"/>
      <c r="B994" s="67"/>
    </row>
    <row r="995" customFormat="false" ht="15.75" hidden="false" customHeight="true" outlineLevel="0" collapsed="false">
      <c r="A995" s="67"/>
      <c r="B995" s="67"/>
    </row>
    <row r="996" customFormat="false" ht="15.75" hidden="false" customHeight="true" outlineLevel="0" collapsed="false">
      <c r="A996" s="67"/>
      <c r="B996" s="67"/>
    </row>
    <row r="997" customFormat="false" ht="15.75" hidden="false" customHeight="true" outlineLevel="0" collapsed="false">
      <c r="A997" s="67"/>
      <c r="B997" s="67"/>
    </row>
    <row r="998" customFormat="false" ht="15.75" hidden="false" customHeight="true" outlineLevel="0" collapsed="false">
      <c r="A998" s="67"/>
      <c r="B998" s="67"/>
    </row>
    <row r="999" customFormat="false" ht="15.75" hidden="false" customHeight="true" outlineLevel="0" collapsed="false">
      <c r="A999" s="67"/>
      <c r="B999" s="67"/>
    </row>
    <row r="1000" customFormat="false" ht="15.75" hidden="false" customHeight="true" outlineLevel="0" collapsed="false">
      <c r="A1000" s="67"/>
      <c r="B1000" s="67"/>
    </row>
  </sheetData>
  <mergeCells count="1">
    <mergeCell ref="A1:D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A6" activeCellId="0" sqref="A6"/>
    </sheetView>
  </sheetViews>
  <sheetFormatPr defaultColWidth="14.42578125" defaultRowHeight="15" customHeight="true" zeroHeight="false" outlineLevelRow="0" outlineLevelCol="0"/>
  <cols>
    <col collapsed="false" customWidth="true" hidden="false" outlineLevel="0" max="1" min="1" style="0" width="33.42"/>
    <col collapsed="false" customWidth="true" hidden="false" outlineLevel="0" max="2" min="2" style="0" width="104"/>
    <col collapsed="false" customWidth="true" hidden="false" outlineLevel="0" max="3" min="3" style="0" width="37.71"/>
    <col collapsed="false" customWidth="true" hidden="false" outlineLevel="0" max="4" min="4" style="0" width="5.14"/>
    <col collapsed="false" customWidth="true" hidden="false" outlineLevel="0" max="26" min="5" style="0" width="8.86"/>
  </cols>
  <sheetData>
    <row r="1" customFormat="false" ht="46.5" hidden="false" customHeight="true" outlineLevel="0" collapsed="false">
      <c r="A1" s="79" t="s">
        <v>329</v>
      </c>
      <c r="B1" s="79"/>
      <c r="C1" s="79"/>
    </row>
    <row r="2" customFormat="false" ht="15" hidden="false" customHeight="false" outlineLevel="0" collapsed="false">
      <c r="A2" s="67"/>
    </row>
    <row r="3" customFormat="false" ht="15" hidden="false" customHeight="false" outlineLevel="0" collapsed="false">
      <c r="A3" s="80" t="s">
        <v>116</v>
      </c>
      <c r="B3" s="81" t="s">
        <v>330</v>
      </c>
      <c r="C3" s="81" t="s">
        <v>119</v>
      </c>
    </row>
    <row r="4" customFormat="false" ht="202.95" hidden="false" customHeight="false" outlineLevel="0" collapsed="false">
      <c r="A4" s="70" t="s">
        <v>331</v>
      </c>
      <c r="B4" s="71" t="s">
        <v>332</v>
      </c>
      <c r="C4" s="71" t="s">
        <v>333</v>
      </c>
    </row>
    <row r="5" customFormat="false" ht="68.65" hidden="false" customHeight="false" outlineLevel="0" collapsed="false">
      <c r="A5" s="70" t="s">
        <v>334</v>
      </c>
      <c r="B5" s="71" t="s">
        <v>335</v>
      </c>
      <c r="C5" s="71" t="s">
        <v>336</v>
      </c>
    </row>
    <row r="6" customFormat="false" ht="46.25" hidden="false" customHeight="false" outlineLevel="0" collapsed="false">
      <c r="A6" s="70" t="s">
        <v>337</v>
      </c>
      <c r="B6" s="71" t="s">
        <v>338</v>
      </c>
      <c r="C6" s="71" t="s">
        <v>336</v>
      </c>
    </row>
    <row r="7" customFormat="false" ht="23.85" hidden="false" customHeight="false" outlineLevel="0" collapsed="false">
      <c r="A7" s="70" t="s">
        <v>339</v>
      </c>
      <c r="B7" s="71" t="s">
        <v>340</v>
      </c>
      <c r="C7" s="74" t="s">
        <v>341</v>
      </c>
    </row>
    <row r="8" customFormat="false" ht="15" hidden="false" customHeight="false" outlineLevel="0" collapsed="false">
      <c r="A8" s="67"/>
      <c r="B8" s="55"/>
      <c r="C8" s="55"/>
    </row>
    <row r="9" customFormat="false" ht="15" hidden="false" customHeight="false" outlineLevel="0" collapsed="false">
      <c r="A9" s="67"/>
      <c r="B9" s="55"/>
      <c r="C9" s="55"/>
    </row>
    <row r="10" customFormat="false" ht="15" hidden="false" customHeight="false" outlineLevel="0" collapsed="false">
      <c r="A10" s="67"/>
      <c r="B10" s="55"/>
      <c r="C10" s="55"/>
    </row>
    <row r="11" customFormat="false" ht="15" hidden="false" customHeight="false" outlineLevel="0" collapsed="false">
      <c r="A11" s="67"/>
      <c r="B11" s="55"/>
      <c r="C11" s="55"/>
    </row>
    <row r="12" customFormat="false" ht="15" hidden="false" customHeight="false" outlineLevel="0" collapsed="false">
      <c r="A12" s="67"/>
      <c r="B12" s="55"/>
      <c r="C12" s="55"/>
    </row>
    <row r="13" customFormat="false" ht="15" hidden="false" customHeight="false" outlineLevel="0" collapsed="false">
      <c r="A13" s="67"/>
      <c r="B13" s="55"/>
      <c r="C13" s="55"/>
    </row>
    <row r="14" customFormat="false" ht="15" hidden="false" customHeight="false" outlineLevel="0" collapsed="false">
      <c r="A14" s="67"/>
      <c r="B14" s="55"/>
      <c r="C14" s="55"/>
    </row>
    <row r="15" customFormat="false" ht="15" hidden="false" customHeight="false" outlineLevel="0" collapsed="false">
      <c r="A15" s="67"/>
      <c r="B15" s="55"/>
      <c r="C15" s="55"/>
    </row>
    <row r="16" customFormat="false" ht="15" hidden="false" customHeight="false" outlineLevel="0" collapsed="false">
      <c r="A16" s="67"/>
      <c r="B16" s="55"/>
      <c r="C16" s="55"/>
    </row>
    <row r="17" customFormat="false" ht="15" hidden="false" customHeight="false" outlineLevel="0" collapsed="false">
      <c r="A17" s="67"/>
      <c r="B17" s="55"/>
      <c r="C17" s="55"/>
    </row>
    <row r="18" customFormat="false" ht="15" hidden="false" customHeight="false" outlineLevel="0" collapsed="false">
      <c r="A18" s="67"/>
      <c r="B18" s="55"/>
      <c r="C18" s="55"/>
    </row>
    <row r="19" customFormat="false" ht="15" hidden="false" customHeight="false" outlineLevel="0" collapsed="false">
      <c r="A19" s="67"/>
      <c r="B19" s="55"/>
      <c r="C19" s="55"/>
    </row>
    <row r="20" customFormat="false" ht="15" hidden="false" customHeight="false" outlineLevel="0" collapsed="false">
      <c r="A20" s="67"/>
      <c r="B20" s="55"/>
      <c r="C20" s="55"/>
    </row>
    <row r="21" customFormat="false" ht="15.75" hidden="false" customHeight="true" outlineLevel="0" collapsed="false">
      <c r="A21" s="67"/>
      <c r="B21" s="55"/>
      <c r="C21" s="55"/>
    </row>
    <row r="22" customFormat="false" ht="15.75" hidden="false" customHeight="true" outlineLevel="0" collapsed="false">
      <c r="A22" s="67"/>
      <c r="B22" s="55"/>
      <c r="C22" s="55"/>
    </row>
    <row r="23" customFormat="false" ht="15.75" hidden="false" customHeight="true" outlineLevel="0" collapsed="false">
      <c r="A23" s="67"/>
      <c r="B23" s="55"/>
      <c r="C23" s="55"/>
    </row>
    <row r="24" customFormat="false" ht="15.75" hidden="false" customHeight="true" outlineLevel="0" collapsed="false">
      <c r="A24" s="67"/>
      <c r="B24" s="55"/>
      <c r="C24" s="55"/>
    </row>
    <row r="25" customFormat="false" ht="15.75" hidden="false" customHeight="true" outlineLevel="0" collapsed="false">
      <c r="A25" s="67"/>
      <c r="B25" s="55"/>
      <c r="C25" s="55"/>
    </row>
    <row r="26" customFormat="false" ht="15.75" hidden="false" customHeight="true" outlineLevel="0" collapsed="false">
      <c r="A26" s="67"/>
      <c r="B26" s="55"/>
      <c r="C26" s="55"/>
    </row>
    <row r="27" customFormat="false" ht="15.75" hidden="false" customHeight="true" outlineLevel="0" collapsed="false">
      <c r="A27" s="67"/>
      <c r="B27" s="55"/>
      <c r="C27" s="55"/>
    </row>
    <row r="28" customFormat="false" ht="15.75" hidden="false" customHeight="true" outlineLevel="0" collapsed="false">
      <c r="A28" s="67"/>
      <c r="B28" s="55"/>
      <c r="C28" s="55"/>
    </row>
    <row r="29" customFormat="false" ht="15.75" hidden="false" customHeight="true" outlineLevel="0" collapsed="false">
      <c r="A29" s="67"/>
      <c r="B29" s="55"/>
      <c r="C29" s="55"/>
    </row>
    <row r="30" customFormat="false" ht="15.75" hidden="false" customHeight="true" outlineLevel="0" collapsed="false">
      <c r="A30" s="67"/>
      <c r="B30" s="55"/>
      <c r="C30" s="55"/>
    </row>
    <row r="31" customFormat="false" ht="15.75" hidden="false" customHeight="true" outlineLevel="0" collapsed="false">
      <c r="A31" s="67"/>
      <c r="B31" s="55"/>
      <c r="C31" s="55"/>
    </row>
    <row r="32" customFormat="false" ht="15.75" hidden="false" customHeight="true" outlineLevel="0" collapsed="false">
      <c r="A32" s="67"/>
      <c r="B32" s="55"/>
      <c r="C32" s="55"/>
    </row>
    <row r="33" customFormat="false" ht="15.75" hidden="false" customHeight="true" outlineLevel="0" collapsed="false">
      <c r="A33" s="67"/>
      <c r="B33" s="55"/>
      <c r="C33" s="55"/>
    </row>
    <row r="34" customFormat="false" ht="15.75" hidden="false" customHeight="true" outlineLevel="0" collapsed="false">
      <c r="A34" s="67"/>
      <c r="B34" s="55"/>
      <c r="C34" s="55"/>
    </row>
    <row r="35" customFormat="false" ht="15.75" hidden="false" customHeight="true" outlineLevel="0" collapsed="false">
      <c r="A35" s="67"/>
      <c r="B35" s="55"/>
      <c r="C35" s="55"/>
    </row>
    <row r="36" customFormat="false" ht="15.75" hidden="false" customHeight="true" outlineLevel="0" collapsed="false">
      <c r="A36" s="67"/>
      <c r="B36" s="55"/>
      <c r="C36" s="55"/>
    </row>
    <row r="37" customFormat="false" ht="15.75" hidden="false" customHeight="true" outlineLevel="0" collapsed="false">
      <c r="A37" s="67"/>
      <c r="B37" s="55"/>
      <c r="C37" s="55"/>
    </row>
    <row r="38" customFormat="false" ht="15.75" hidden="false" customHeight="true" outlineLevel="0" collapsed="false">
      <c r="A38" s="67"/>
      <c r="B38" s="55"/>
      <c r="C38" s="55"/>
    </row>
    <row r="39" customFormat="false" ht="15.75" hidden="false" customHeight="true" outlineLevel="0" collapsed="false">
      <c r="A39" s="67"/>
      <c r="B39" s="55"/>
      <c r="C39" s="55"/>
    </row>
    <row r="40" customFormat="false" ht="15.75" hidden="false" customHeight="true" outlineLevel="0" collapsed="false">
      <c r="A40" s="67"/>
      <c r="B40" s="55"/>
      <c r="C40" s="55"/>
    </row>
    <row r="41" customFormat="false" ht="15.75" hidden="false" customHeight="true" outlineLevel="0" collapsed="false">
      <c r="A41" s="67"/>
      <c r="B41" s="55"/>
      <c r="C41" s="55"/>
    </row>
    <row r="42" customFormat="false" ht="15.75" hidden="false" customHeight="true" outlineLevel="0" collapsed="false">
      <c r="A42" s="67"/>
    </row>
    <row r="43" customFormat="false" ht="15.75" hidden="false" customHeight="true" outlineLevel="0" collapsed="false">
      <c r="A43" s="67"/>
    </row>
    <row r="44" customFormat="false" ht="15.75" hidden="false" customHeight="true" outlineLevel="0" collapsed="false">
      <c r="A44" s="67"/>
    </row>
    <row r="45" customFormat="false" ht="15.75" hidden="false" customHeight="true" outlineLevel="0" collapsed="false">
      <c r="A45" s="67"/>
    </row>
    <row r="46" customFormat="false" ht="15.75" hidden="false" customHeight="true" outlineLevel="0" collapsed="false">
      <c r="A46" s="67"/>
    </row>
    <row r="47" customFormat="false" ht="15.75" hidden="false" customHeight="true" outlineLevel="0" collapsed="false">
      <c r="A47" s="67"/>
    </row>
    <row r="48" customFormat="false" ht="15.75" hidden="false" customHeight="true" outlineLevel="0" collapsed="false">
      <c r="A48" s="67"/>
    </row>
    <row r="49" customFormat="false" ht="15.75" hidden="false" customHeight="true" outlineLevel="0" collapsed="false">
      <c r="A49" s="67"/>
    </row>
    <row r="50" customFormat="false" ht="15.75" hidden="false" customHeight="true" outlineLevel="0" collapsed="false">
      <c r="A50" s="67"/>
    </row>
    <row r="51" customFormat="false" ht="15.75" hidden="false" customHeight="true" outlineLevel="0" collapsed="false">
      <c r="A51" s="67"/>
    </row>
    <row r="52" customFormat="false" ht="15.75" hidden="false" customHeight="true" outlineLevel="0" collapsed="false">
      <c r="A52" s="67"/>
    </row>
    <row r="53" customFormat="false" ht="15.75" hidden="false" customHeight="true" outlineLevel="0" collapsed="false">
      <c r="A53" s="67"/>
    </row>
    <row r="54" customFormat="false" ht="15.75" hidden="false" customHeight="true" outlineLevel="0" collapsed="false">
      <c r="A54" s="67"/>
    </row>
    <row r="55" customFormat="false" ht="15.75" hidden="false" customHeight="true" outlineLevel="0" collapsed="false">
      <c r="A55" s="67"/>
    </row>
    <row r="56" customFormat="false" ht="15.75" hidden="false" customHeight="true" outlineLevel="0" collapsed="false">
      <c r="A56" s="67"/>
    </row>
    <row r="57" customFormat="false" ht="15.75" hidden="false" customHeight="true" outlineLevel="0" collapsed="false">
      <c r="A57" s="67"/>
    </row>
    <row r="58" customFormat="false" ht="15.75" hidden="false" customHeight="true" outlineLevel="0" collapsed="false">
      <c r="A58" s="67"/>
    </row>
    <row r="59" customFormat="false" ht="15.75" hidden="false" customHeight="true" outlineLevel="0" collapsed="false">
      <c r="A59" s="67"/>
    </row>
    <row r="60" customFormat="false" ht="15.75" hidden="false" customHeight="true" outlineLevel="0" collapsed="false">
      <c r="A60" s="67"/>
    </row>
    <row r="61" customFormat="false" ht="15.75" hidden="false" customHeight="true" outlineLevel="0" collapsed="false">
      <c r="A61" s="67"/>
    </row>
    <row r="62" customFormat="false" ht="15.75" hidden="false" customHeight="true" outlineLevel="0" collapsed="false">
      <c r="A62" s="67"/>
    </row>
    <row r="63" customFormat="false" ht="15.75" hidden="false" customHeight="true" outlineLevel="0" collapsed="false">
      <c r="A63" s="67"/>
    </row>
    <row r="64" customFormat="false" ht="15.75" hidden="false" customHeight="true" outlineLevel="0" collapsed="false">
      <c r="A64" s="67"/>
    </row>
    <row r="65" customFormat="false" ht="15.75" hidden="false" customHeight="true" outlineLevel="0" collapsed="false">
      <c r="A65" s="67"/>
    </row>
    <row r="66" customFormat="false" ht="15.75" hidden="false" customHeight="true" outlineLevel="0" collapsed="false">
      <c r="A66" s="67"/>
    </row>
    <row r="67" customFormat="false" ht="15.75" hidden="false" customHeight="true" outlineLevel="0" collapsed="false">
      <c r="A67" s="67"/>
    </row>
    <row r="68" customFormat="false" ht="15.75" hidden="false" customHeight="true" outlineLevel="0" collapsed="false">
      <c r="A68" s="67"/>
    </row>
    <row r="69" customFormat="false" ht="15.75" hidden="false" customHeight="true" outlineLevel="0" collapsed="false">
      <c r="A69" s="67"/>
    </row>
    <row r="70" customFormat="false" ht="15.75" hidden="false" customHeight="true" outlineLevel="0" collapsed="false">
      <c r="A70" s="67"/>
    </row>
    <row r="71" customFormat="false" ht="15.75" hidden="false" customHeight="true" outlineLevel="0" collapsed="false">
      <c r="A71" s="67"/>
    </row>
    <row r="72" customFormat="false" ht="15.75" hidden="false" customHeight="true" outlineLevel="0" collapsed="false">
      <c r="A72" s="67"/>
    </row>
    <row r="73" customFormat="false" ht="15.75" hidden="false" customHeight="true" outlineLevel="0" collapsed="false">
      <c r="A73" s="67"/>
    </row>
    <row r="74" customFormat="false" ht="15.75" hidden="false" customHeight="true" outlineLevel="0" collapsed="false">
      <c r="A74" s="67"/>
    </row>
    <row r="75" customFormat="false" ht="15.75" hidden="false" customHeight="true" outlineLevel="0" collapsed="false">
      <c r="A75" s="67"/>
    </row>
    <row r="76" customFormat="false" ht="15.75" hidden="false" customHeight="true" outlineLevel="0" collapsed="false">
      <c r="A76" s="67"/>
    </row>
    <row r="77" customFormat="false" ht="15.75" hidden="false" customHeight="true" outlineLevel="0" collapsed="false">
      <c r="A77" s="67"/>
    </row>
    <row r="78" customFormat="false" ht="15.75" hidden="false" customHeight="true" outlineLevel="0" collapsed="false">
      <c r="A78" s="67"/>
    </row>
    <row r="79" customFormat="false" ht="15.75" hidden="false" customHeight="true" outlineLevel="0" collapsed="false">
      <c r="A79" s="67"/>
    </row>
    <row r="80" customFormat="false" ht="15.75" hidden="false" customHeight="true" outlineLevel="0" collapsed="false">
      <c r="A80" s="67"/>
    </row>
    <row r="81" customFormat="false" ht="15.75" hidden="false" customHeight="true" outlineLevel="0" collapsed="false">
      <c r="A81" s="67"/>
    </row>
    <row r="82" customFormat="false" ht="15.75" hidden="false" customHeight="true" outlineLevel="0" collapsed="false">
      <c r="A82" s="67"/>
    </row>
    <row r="83" customFormat="false" ht="15.75" hidden="false" customHeight="true" outlineLevel="0" collapsed="false">
      <c r="A83" s="67"/>
    </row>
    <row r="84" customFormat="false" ht="15.75" hidden="false" customHeight="true" outlineLevel="0" collapsed="false">
      <c r="A84" s="67"/>
    </row>
    <row r="85" customFormat="false" ht="15.75" hidden="false" customHeight="true" outlineLevel="0" collapsed="false">
      <c r="A85" s="67"/>
    </row>
    <row r="86" customFormat="false" ht="15.75" hidden="false" customHeight="true" outlineLevel="0" collapsed="false">
      <c r="A86" s="67"/>
    </row>
    <row r="87" customFormat="false" ht="15.75" hidden="false" customHeight="true" outlineLevel="0" collapsed="false">
      <c r="A87" s="67"/>
    </row>
    <row r="88" customFormat="false" ht="15.75" hidden="false" customHeight="true" outlineLevel="0" collapsed="false">
      <c r="A88" s="67"/>
    </row>
    <row r="89" customFormat="false" ht="15.75" hidden="false" customHeight="true" outlineLevel="0" collapsed="false">
      <c r="A89" s="67"/>
    </row>
    <row r="90" customFormat="false" ht="15.75" hidden="false" customHeight="true" outlineLevel="0" collapsed="false">
      <c r="A90" s="67"/>
    </row>
    <row r="91" customFormat="false" ht="15.75" hidden="false" customHeight="true" outlineLevel="0" collapsed="false">
      <c r="A91" s="67"/>
    </row>
    <row r="92" customFormat="false" ht="15.75" hidden="false" customHeight="true" outlineLevel="0" collapsed="false">
      <c r="A92" s="67"/>
    </row>
    <row r="93" customFormat="false" ht="15.75" hidden="false" customHeight="true" outlineLevel="0" collapsed="false">
      <c r="A93" s="67"/>
    </row>
    <row r="94" customFormat="false" ht="15.75" hidden="false" customHeight="true" outlineLevel="0" collapsed="false">
      <c r="A94" s="67"/>
    </row>
    <row r="95" customFormat="false" ht="15.75" hidden="false" customHeight="true" outlineLevel="0" collapsed="false">
      <c r="A95" s="67"/>
    </row>
    <row r="96" customFormat="false" ht="15.75" hidden="false" customHeight="true" outlineLevel="0" collapsed="false">
      <c r="A96" s="67"/>
    </row>
    <row r="97" customFormat="false" ht="15.75" hidden="false" customHeight="true" outlineLevel="0" collapsed="false">
      <c r="A97" s="67"/>
    </row>
    <row r="98" customFormat="false" ht="15.75" hidden="false" customHeight="true" outlineLevel="0" collapsed="false">
      <c r="A98" s="67"/>
    </row>
    <row r="99" customFormat="false" ht="15.75" hidden="false" customHeight="true" outlineLevel="0" collapsed="false">
      <c r="A99" s="67"/>
    </row>
    <row r="100" customFormat="false" ht="15.75" hidden="false" customHeight="true" outlineLevel="0" collapsed="false">
      <c r="A100" s="67"/>
    </row>
    <row r="101" customFormat="false" ht="15.75" hidden="false" customHeight="true" outlineLevel="0" collapsed="false">
      <c r="A101" s="67"/>
    </row>
    <row r="102" customFormat="false" ht="15.75" hidden="false" customHeight="true" outlineLevel="0" collapsed="false">
      <c r="A102" s="67"/>
    </row>
    <row r="103" customFormat="false" ht="15.75" hidden="false" customHeight="true" outlineLevel="0" collapsed="false">
      <c r="A103" s="67"/>
    </row>
    <row r="104" customFormat="false" ht="15.75" hidden="false" customHeight="true" outlineLevel="0" collapsed="false">
      <c r="A104" s="67"/>
    </row>
    <row r="105" customFormat="false" ht="15.75" hidden="false" customHeight="true" outlineLevel="0" collapsed="false">
      <c r="A105" s="67"/>
    </row>
    <row r="106" customFormat="false" ht="15.75" hidden="false" customHeight="true" outlineLevel="0" collapsed="false">
      <c r="A106" s="67"/>
    </row>
    <row r="107" customFormat="false" ht="15.75" hidden="false" customHeight="true" outlineLevel="0" collapsed="false">
      <c r="A107" s="67"/>
    </row>
    <row r="108" customFormat="false" ht="15.75" hidden="false" customHeight="true" outlineLevel="0" collapsed="false">
      <c r="A108" s="67"/>
    </row>
    <row r="109" customFormat="false" ht="15.75" hidden="false" customHeight="true" outlineLevel="0" collapsed="false">
      <c r="A109" s="67"/>
    </row>
    <row r="110" customFormat="false" ht="15.75" hidden="false" customHeight="true" outlineLevel="0" collapsed="false">
      <c r="A110" s="67"/>
    </row>
    <row r="111" customFormat="false" ht="15.75" hidden="false" customHeight="true" outlineLevel="0" collapsed="false">
      <c r="A111" s="67"/>
    </row>
    <row r="112" customFormat="false" ht="15.75" hidden="false" customHeight="true" outlineLevel="0" collapsed="false">
      <c r="A112" s="67"/>
    </row>
    <row r="113" customFormat="false" ht="15.75" hidden="false" customHeight="true" outlineLevel="0" collapsed="false">
      <c r="A113" s="67"/>
    </row>
    <row r="114" customFormat="false" ht="15.75" hidden="false" customHeight="true" outlineLevel="0" collapsed="false">
      <c r="A114" s="67"/>
    </row>
    <row r="115" customFormat="false" ht="15.75" hidden="false" customHeight="true" outlineLevel="0" collapsed="false">
      <c r="A115" s="67"/>
    </row>
    <row r="116" customFormat="false" ht="15.75" hidden="false" customHeight="true" outlineLevel="0" collapsed="false">
      <c r="A116" s="67"/>
    </row>
    <row r="117" customFormat="false" ht="15.75" hidden="false" customHeight="true" outlineLevel="0" collapsed="false">
      <c r="A117" s="67"/>
    </row>
    <row r="118" customFormat="false" ht="15.75" hidden="false" customHeight="true" outlineLevel="0" collapsed="false">
      <c r="A118" s="67"/>
    </row>
    <row r="119" customFormat="false" ht="15.75" hidden="false" customHeight="true" outlineLevel="0" collapsed="false">
      <c r="A119" s="67"/>
    </row>
    <row r="120" customFormat="false" ht="15.75" hidden="false" customHeight="true" outlineLevel="0" collapsed="false">
      <c r="A120" s="67"/>
    </row>
    <row r="121" customFormat="false" ht="15.75" hidden="false" customHeight="true" outlineLevel="0" collapsed="false">
      <c r="A121" s="67"/>
    </row>
    <row r="122" customFormat="false" ht="15.75" hidden="false" customHeight="true" outlineLevel="0" collapsed="false">
      <c r="A122" s="67"/>
    </row>
    <row r="123" customFormat="false" ht="15.75" hidden="false" customHeight="true" outlineLevel="0" collapsed="false">
      <c r="A123" s="67"/>
    </row>
    <row r="124" customFormat="false" ht="15.75" hidden="false" customHeight="true" outlineLevel="0" collapsed="false">
      <c r="A124" s="67"/>
    </row>
    <row r="125" customFormat="false" ht="15.75" hidden="false" customHeight="true" outlineLevel="0" collapsed="false">
      <c r="A125" s="67"/>
    </row>
    <row r="126" customFormat="false" ht="15.75" hidden="false" customHeight="true" outlineLevel="0" collapsed="false">
      <c r="A126" s="67"/>
    </row>
    <row r="127" customFormat="false" ht="15.75" hidden="false" customHeight="true" outlineLevel="0" collapsed="false">
      <c r="A127" s="67"/>
    </row>
    <row r="128" customFormat="false" ht="15.75" hidden="false" customHeight="true" outlineLevel="0" collapsed="false">
      <c r="A128" s="67"/>
    </row>
    <row r="129" customFormat="false" ht="15.75" hidden="false" customHeight="true" outlineLevel="0" collapsed="false">
      <c r="A129" s="67"/>
    </row>
    <row r="130" customFormat="false" ht="15.75" hidden="false" customHeight="true" outlineLevel="0" collapsed="false">
      <c r="A130" s="67"/>
    </row>
    <row r="131" customFormat="false" ht="15.75" hidden="false" customHeight="true" outlineLevel="0" collapsed="false">
      <c r="A131" s="67"/>
    </row>
    <row r="132" customFormat="false" ht="15.75" hidden="false" customHeight="true" outlineLevel="0" collapsed="false">
      <c r="A132" s="67"/>
    </row>
    <row r="133" customFormat="false" ht="15.75" hidden="false" customHeight="true" outlineLevel="0" collapsed="false">
      <c r="A133" s="67"/>
    </row>
    <row r="134" customFormat="false" ht="15.75" hidden="false" customHeight="true" outlineLevel="0" collapsed="false">
      <c r="A134" s="67"/>
    </row>
    <row r="135" customFormat="false" ht="15.75" hidden="false" customHeight="true" outlineLevel="0" collapsed="false">
      <c r="A135" s="67"/>
    </row>
    <row r="136" customFormat="false" ht="15.75" hidden="false" customHeight="true" outlineLevel="0" collapsed="false">
      <c r="A136" s="67"/>
    </row>
    <row r="137" customFormat="false" ht="15.75" hidden="false" customHeight="true" outlineLevel="0" collapsed="false">
      <c r="A137" s="67"/>
    </row>
    <row r="138" customFormat="false" ht="15.75" hidden="false" customHeight="true" outlineLevel="0" collapsed="false">
      <c r="A138" s="67"/>
    </row>
    <row r="139" customFormat="false" ht="15.75" hidden="false" customHeight="true" outlineLevel="0" collapsed="false">
      <c r="A139" s="67"/>
    </row>
    <row r="140" customFormat="false" ht="15.75" hidden="false" customHeight="true" outlineLevel="0" collapsed="false">
      <c r="A140" s="67"/>
    </row>
    <row r="141" customFormat="false" ht="15.75" hidden="false" customHeight="true" outlineLevel="0" collapsed="false">
      <c r="A141" s="67"/>
    </row>
    <row r="142" customFormat="false" ht="15.75" hidden="false" customHeight="true" outlineLevel="0" collapsed="false">
      <c r="A142" s="67"/>
    </row>
    <row r="143" customFormat="false" ht="15.75" hidden="false" customHeight="true" outlineLevel="0" collapsed="false">
      <c r="A143" s="67"/>
    </row>
    <row r="144" customFormat="false" ht="15.75" hidden="false" customHeight="true" outlineLevel="0" collapsed="false">
      <c r="A144" s="67"/>
    </row>
    <row r="145" customFormat="false" ht="15.75" hidden="false" customHeight="true" outlineLevel="0" collapsed="false">
      <c r="A145" s="67"/>
    </row>
    <row r="146" customFormat="false" ht="15.75" hidden="false" customHeight="true" outlineLevel="0" collapsed="false">
      <c r="A146" s="67"/>
    </row>
    <row r="147" customFormat="false" ht="15.75" hidden="false" customHeight="true" outlineLevel="0" collapsed="false">
      <c r="A147" s="67"/>
    </row>
    <row r="148" customFormat="false" ht="15.75" hidden="false" customHeight="true" outlineLevel="0" collapsed="false">
      <c r="A148" s="67"/>
    </row>
    <row r="149" customFormat="false" ht="15.75" hidden="false" customHeight="true" outlineLevel="0" collapsed="false">
      <c r="A149" s="67"/>
    </row>
    <row r="150" customFormat="false" ht="15.75" hidden="false" customHeight="true" outlineLevel="0" collapsed="false">
      <c r="A150" s="67"/>
    </row>
    <row r="151" customFormat="false" ht="15.75" hidden="false" customHeight="true" outlineLevel="0" collapsed="false">
      <c r="A151" s="67"/>
    </row>
    <row r="152" customFormat="false" ht="15.75" hidden="false" customHeight="true" outlineLevel="0" collapsed="false">
      <c r="A152" s="67"/>
    </row>
    <row r="153" customFormat="false" ht="15.75" hidden="false" customHeight="true" outlineLevel="0" collapsed="false">
      <c r="A153" s="67"/>
    </row>
    <row r="154" customFormat="false" ht="15.75" hidden="false" customHeight="true" outlineLevel="0" collapsed="false">
      <c r="A154" s="67"/>
    </row>
    <row r="155" customFormat="false" ht="15.75" hidden="false" customHeight="true" outlineLevel="0" collapsed="false">
      <c r="A155" s="67"/>
    </row>
    <row r="156" customFormat="false" ht="15.75" hidden="false" customHeight="true" outlineLevel="0" collapsed="false">
      <c r="A156" s="67"/>
    </row>
    <row r="157" customFormat="false" ht="15.75" hidden="false" customHeight="true" outlineLevel="0" collapsed="false">
      <c r="A157" s="67"/>
    </row>
    <row r="158" customFormat="false" ht="15.75" hidden="false" customHeight="true" outlineLevel="0" collapsed="false">
      <c r="A158" s="67"/>
    </row>
    <row r="159" customFormat="false" ht="15.75" hidden="false" customHeight="true" outlineLevel="0" collapsed="false">
      <c r="A159" s="67"/>
    </row>
    <row r="160" customFormat="false" ht="15.75" hidden="false" customHeight="true" outlineLevel="0" collapsed="false">
      <c r="A160" s="67"/>
    </row>
    <row r="161" customFormat="false" ht="15.75" hidden="false" customHeight="true" outlineLevel="0" collapsed="false">
      <c r="A161" s="67"/>
    </row>
    <row r="162" customFormat="false" ht="15.75" hidden="false" customHeight="true" outlineLevel="0" collapsed="false">
      <c r="A162" s="67"/>
    </row>
    <row r="163" customFormat="false" ht="15.75" hidden="false" customHeight="true" outlineLevel="0" collapsed="false">
      <c r="A163" s="67"/>
    </row>
    <row r="164" customFormat="false" ht="15.75" hidden="false" customHeight="true" outlineLevel="0" collapsed="false">
      <c r="A164" s="67"/>
    </row>
    <row r="165" customFormat="false" ht="15.75" hidden="false" customHeight="true" outlineLevel="0" collapsed="false">
      <c r="A165" s="67"/>
    </row>
    <row r="166" customFormat="false" ht="15.75" hidden="false" customHeight="true" outlineLevel="0" collapsed="false">
      <c r="A166" s="67"/>
    </row>
    <row r="167" customFormat="false" ht="15.75" hidden="false" customHeight="true" outlineLevel="0" collapsed="false">
      <c r="A167" s="67"/>
    </row>
    <row r="168" customFormat="false" ht="15.75" hidden="false" customHeight="true" outlineLevel="0" collapsed="false">
      <c r="A168" s="67"/>
    </row>
    <row r="169" customFormat="false" ht="15.75" hidden="false" customHeight="true" outlineLevel="0" collapsed="false">
      <c r="A169" s="67"/>
    </row>
    <row r="170" customFormat="false" ht="15.75" hidden="false" customHeight="true" outlineLevel="0" collapsed="false">
      <c r="A170" s="67"/>
    </row>
    <row r="171" customFormat="false" ht="15.75" hidden="false" customHeight="true" outlineLevel="0" collapsed="false">
      <c r="A171" s="67"/>
    </row>
    <row r="172" customFormat="false" ht="15.75" hidden="false" customHeight="true" outlineLevel="0" collapsed="false">
      <c r="A172" s="67"/>
    </row>
    <row r="173" customFormat="false" ht="15.75" hidden="false" customHeight="true" outlineLevel="0" collapsed="false">
      <c r="A173" s="67"/>
    </row>
    <row r="174" customFormat="false" ht="15.75" hidden="false" customHeight="true" outlineLevel="0" collapsed="false">
      <c r="A174" s="67"/>
    </row>
    <row r="175" customFormat="false" ht="15.75" hidden="false" customHeight="true" outlineLevel="0" collapsed="false">
      <c r="A175" s="67"/>
    </row>
    <row r="176" customFormat="false" ht="15.75" hidden="false" customHeight="true" outlineLevel="0" collapsed="false">
      <c r="A176" s="67"/>
    </row>
    <row r="177" customFormat="false" ht="15.75" hidden="false" customHeight="true" outlineLevel="0" collapsed="false">
      <c r="A177" s="67"/>
    </row>
    <row r="178" customFormat="false" ht="15.75" hidden="false" customHeight="true" outlineLevel="0" collapsed="false">
      <c r="A178" s="67"/>
    </row>
    <row r="179" customFormat="false" ht="15.75" hidden="false" customHeight="true" outlineLevel="0" collapsed="false">
      <c r="A179" s="67"/>
    </row>
    <row r="180" customFormat="false" ht="15.75" hidden="false" customHeight="true" outlineLevel="0" collapsed="false">
      <c r="A180" s="67"/>
    </row>
    <row r="181" customFormat="false" ht="15.75" hidden="false" customHeight="true" outlineLevel="0" collapsed="false">
      <c r="A181" s="67"/>
    </row>
    <row r="182" customFormat="false" ht="15.75" hidden="false" customHeight="true" outlineLevel="0" collapsed="false">
      <c r="A182" s="67"/>
    </row>
    <row r="183" customFormat="false" ht="15.75" hidden="false" customHeight="true" outlineLevel="0" collapsed="false">
      <c r="A183" s="67"/>
    </row>
    <row r="184" customFormat="false" ht="15.75" hidden="false" customHeight="true" outlineLevel="0" collapsed="false">
      <c r="A184" s="67"/>
    </row>
    <row r="185" customFormat="false" ht="15.75" hidden="false" customHeight="true" outlineLevel="0" collapsed="false">
      <c r="A185" s="67"/>
    </row>
    <row r="186" customFormat="false" ht="15.75" hidden="false" customHeight="true" outlineLevel="0" collapsed="false">
      <c r="A186" s="67"/>
    </row>
    <row r="187" customFormat="false" ht="15.75" hidden="false" customHeight="true" outlineLevel="0" collapsed="false">
      <c r="A187" s="67"/>
    </row>
    <row r="188" customFormat="false" ht="15.75" hidden="false" customHeight="true" outlineLevel="0" collapsed="false">
      <c r="A188" s="67"/>
    </row>
    <row r="189" customFormat="false" ht="15.75" hidden="false" customHeight="true" outlineLevel="0" collapsed="false">
      <c r="A189" s="67"/>
    </row>
    <row r="190" customFormat="false" ht="15.75" hidden="false" customHeight="true" outlineLevel="0" collapsed="false">
      <c r="A190" s="67"/>
    </row>
    <row r="191" customFormat="false" ht="15.75" hidden="false" customHeight="true" outlineLevel="0" collapsed="false">
      <c r="A191" s="67"/>
    </row>
    <row r="192" customFormat="false" ht="15.75" hidden="false" customHeight="true" outlineLevel="0" collapsed="false">
      <c r="A192" s="67"/>
    </row>
    <row r="193" customFormat="false" ht="15.75" hidden="false" customHeight="true" outlineLevel="0" collapsed="false">
      <c r="A193" s="67"/>
    </row>
    <row r="194" customFormat="false" ht="15.75" hidden="false" customHeight="true" outlineLevel="0" collapsed="false">
      <c r="A194" s="67"/>
    </row>
    <row r="195" customFormat="false" ht="15.75" hidden="false" customHeight="true" outlineLevel="0" collapsed="false">
      <c r="A195" s="67"/>
    </row>
    <row r="196" customFormat="false" ht="15.75" hidden="false" customHeight="true" outlineLevel="0" collapsed="false">
      <c r="A196" s="67"/>
    </row>
    <row r="197" customFormat="false" ht="15.75" hidden="false" customHeight="true" outlineLevel="0" collapsed="false">
      <c r="A197" s="67"/>
    </row>
    <row r="198" customFormat="false" ht="15.75" hidden="false" customHeight="true" outlineLevel="0" collapsed="false">
      <c r="A198" s="67"/>
    </row>
    <row r="199" customFormat="false" ht="15.75" hidden="false" customHeight="true" outlineLevel="0" collapsed="false">
      <c r="A199" s="67"/>
    </row>
    <row r="200" customFormat="false" ht="15.75" hidden="false" customHeight="true" outlineLevel="0" collapsed="false">
      <c r="A200" s="67"/>
    </row>
    <row r="201" customFormat="false" ht="15.75" hidden="false" customHeight="true" outlineLevel="0" collapsed="false">
      <c r="A201" s="67"/>
    </row>
    <row r="202" customFormat="false" ht="15.75" hidden="false" customHeight="true" outlineLevel="0" collapsed="false">
      <c r="A202" s="67"/>
    </row>
    <row r="203" customFormat="false" ht="15.75" hidden="false" customHeight="true" outlineLevel="0" collapsed="false">
      <c r="A203" s="67"/>
    </row>
    <row r="204" customFormat="false" ht="15.75" hidden="false" customHeight="true" outlineLevel="0" collapsed="false">
      <c r="A204" s="67"/>
    </row>
    <row r="205" customFormat="false" ht="15.75" hidden="false" customHeight="true" outlineLevel="0" collapsed="false">
      <c r="A205" s="67"/>
    </row>
    <row r="206" customFormat="false" ht="15.75" hidden="false" customHeight="true" outlineLevel="0" collapsed="false">
      <c r="A206" s="67"/>
    </row>
    <row r="207" customFormat="false" ht="15.75" hidden="false" customHeight="true" outlineLevel="0" collapsed="false">
      <c r="A207" s="67"/>
    </row>
    <row r="208" customFormat="false" ht="15.75" hidden="false" customHeight="true" outlineLevel="0" collapsed="false">
      <c r="A208" s="67"/>
    </row>
    <row r="209" customFormat="false" ht="15.75" hidden="false" customHeight="true" outlineLevel="0" collapsed="false">
      <c r="A209" s="67"/>
    </row>
    <row r="210" customFormat="false" ht="15.75" hidden="false" customHeight="true" outlineLevel="0" collapsed="false">
      <c r="A210" s="67"/>
    </row>
    <row r="211" customFormat="false" ht="15.75" hidden="false" customHeight="true" outlineLevel="0" collapsed="false">
      <c r="A211" s="67"/>
    </row>
    <row r="212" customFormat="false" ht="15.75" hidden="false" customHeight="true" outlineLevel="0" collapsed="false">
      <c r="A212" s="67"/>
    </row>
    <row r="213" customFormat="false" ht="15.75" hidden="false" customHeight="true" outlineLevel="0" collapsed="false">
      <c r="A213" s="67"/>
    </row>
    <row r="214" customFormat="false" ht="15.75" hidden="false" customHeight="true" outlineLevel="0" collapsed="false">
      <c r="A214" s="67"/>
    </row>
    <row r="215" customFormat="false" ht="15.75" hidden="false" customHeight="true" outlineLevel="0" collapsed="false">
      <c r="A215" s="67"/>
    </row>
    <row r="216" customFormat="false" ht="15.75" hidden="false" customHeight="true" outlineLevel="0" collapsed="false">
      <c r="A216" s="67"/>
    </row>
    <row r="217" customFormat="false" ht="15.75" hidden="false" customHeight="true" outlineLevel="0" collapsed="false">
      <c r="A217" s="67"/>
    </row>
    <row r="218" customFormat="false" ht="15.75" hidden="false" customHeight="true" outlineLevel="0" collapsed="false">
      <c r="A218" s="67"/>
    </row>
    <row r="219" customFormat="false" ht="15.75" hidden="false" customHeight="true" outlineLevel="0" collapsed="false">
      <c r="A219" s="67"/>
    </row>
    <row r="220" customFormat="false" ht="15.75" hidden="false" customHeight="true" outlineLevel="0" collapsed="false">
      <c r="A220" s="67"/>
    </row>
    <row r="221" customFormat="false" ht="15.75" hidden="false" customHeight="true" outlineLevel="0" collapsed="false">
      <c r="A221" s="67"/>
    </row>
    <row r="222" customFormat="false" ht="15.75" hidden="false" customHeight="true" outlineLevel="0" collapsed="false">
      <c r="A222" s="67"/>
    </row>
    <row r="223" customFormat="false" ht="15.75" hidden="false" customHeight="true" outlineLevel="0" collapsed="false">
      <c r="A223" s="67"/>
    </row>
    <row r="224" customFormat="false" ht="15.75" hidden="false" customHeight="true" outlineLevel="0" collapsed="false">
      <c r="A224" s="67"/>
    </row>
    <row r="225" customFormat="false" ht="15.75" hidden="false" customHeight="true" outlineLevel="0" collapsed="false">
      <c r="A225" s="67"/>
    </row>
    <row r="226" customFormat="false" ht="15.75" hidden="false" customHeight="true" outlineLevel="0" collapsed="false">
      <c r="A226" s="67"/>
    </row>
    <row r="227" customFormat="false" ht="15.75" hidden="false" customHeight="true" outlineLevel="0" collapsed="false">
      <c r="A227" s="67"/>
    </row>
    <row r="228" customFormat="false" ht="15.75" hidden="false" customHeight="true" outlineLevel="0" collapsed="false">
      <c r="A228" s="67"/>
    </row>
    <row r="229" customFormat="false" ht="15.75" hidden="false" customHeight="true" outlineLevel="0" collapsed="false">
      <c r="A229" s="67"/>
    </row>
    <row r="230" customFormat="false" ht="15.75" hidden="false" customHeight="true" outlineLevel="0" collapsed="false">
      <c r="A230" s="67"/>
    </row>
    <row r="231" customFormat="false" ht="15.75" hidden="false" customHeight="true" outlineLevel="0" collapsed="false">
      <c r="A231" s="67"/>
    </row>
    <row r="232" customFormat="false" ht="15.75" hidden="false" customHeight="true" outlineLevel="0" collapsed="false">
      <c r="A232" s="67"/>
    </row>
    <row r="233" customFormat="false" ht="15.75" hidden="false" customHeight="true" outlineLevel="0" collapsed="false">
      <c r="A233" s="67"/>
    </row>
    <row r="234" customFormat="false" ht="15.75" hidden="false" customHeight="true" outlineLevel="0" collapsed="false">
      <c r="A234" s="67"/>
    </row>
    <row r="235" customFormat="false" ht="15.75" hidden="false" customHeight="true" outlineLevel="0" collapsed="false">
      <c r="A235" s="67"/>
    </row>
    <row r="236" customFormat="false" ht="15.75" hidden="false" customHeight="true" outlineLevel="0" collapsed="false">
      <c r="A236" s="67"/>
    </row>
    <row r="237" customFormat="false" ht="15.75" hidden="false" customHeight="true" outlineLevel="0" collapsed="false">
      <c r="A237" s="67"/>
    </row>
    <row r="238" customFormat="false" ht="15.75" hidden="false" customHeight="true" outlineLevel="0" collapsed="false">
      <c r="A238" s="67"/>
    </row>
    <row r="239" customFormat="false" ht="15.75" hidden="false" customHeight="true" outlineLevel="0" collapsed="false">
      <c r="A239" s="67"/>
    </row>
    <row r="240" customFormat="false" ht="15.75" hidden="false" customHeight="true" outlineLevel="0" collapsed="false">
      <c r="A240" s="67"/>
    </row>
    <row r="241" customFormat="false" ht="15.75" hidden="false" customHeight="true" outlineLevel="0" collapsed="false">
      <c r="A241" s="67"/>
    </row>
    <row r="242" customFormat="false" ht="15.75" hidden="false" customHeight="true" outlineLevel="0" collapsed="false">
      <c r="A242" s="67"/>
    </row>
    <row r="243" customFormat="false" ht="15.75" hidden="false" customHeight="true" outlineLevel="0" collapsed="false">
      <c r="A243" s="67"/>
    </row>
    <row r="244" customFormat="false" ht="15.75" hidden="false" customHeight="true" outlineLevel="0" collapsed="false">
      <c r="A244" s="67"/>
    </row>
    <row r="245" customFormat="false" ht="15.75" hidden="false" customHeight="true" outlineLevel="0" collapsed="false">
      <c r="A245" s="67"/>
    </row>
    <row r="246" customFormat="false" ht="15.75" hidden="false" customHeight="true" outlineLevel="0" collapsed="false">
      <c r="A246" s="67"/>
    </row>
    <row r="247" customFormat="false" ht="15.75" hidden="false" customHeight="true" outlineLevel="0" collapsed="false">
      <c r="A247" s="67"/>
    </row>
    <row r="248" customFormat="false" ht="15.75" hidden="false" customHeight="true" outlineLevel="0" collapsed="false">
      <c r="A248" s="67"/>
    </row>
    <row r="249" customFormat="false" ht="15.75" hidden="false" customHeight="true" outlineLevel="0" collapsed="false">
      <c r="A249" s="67"/>
    </row>
    <row r="250" customFormat="false" ht="15.75" hidden="false" customHeight="true" outlineLevel="0" collapsed="false">
      <c r="A250" s="67"/>
    </row>
    <row r="251" customFormat="false" ht="15.75" hidden="false" customHeight="true" outlineLevel="0" collapsed="false">
      <c r="A251" s="67"/>
    </row>
    <row r="252" customFormat="false" ht="15.75" hidden="false" customHeight="true" outlineLevel="0" collapsed="false">
      <c r="A252" s="67"/>
    </row>
    <row r="253" customFormat="false" ht="15.75" hidden="false" customHeight="true" outlineLevel="0" collapsed="false">
      <c r="A253" s="67"/>
    </row>
    <row r="254" customFormat="false" ht="15.75" hidden="false" customHeight="true" outlineLevel="0" collapsed="false">
      <c r="A254" s="67"/>
    </row>
    <row r="255" customFormat="false" ht="15.75" hidden="false" customHeight="true" outlineLevel="0" collapsed="false">
      <c r="A255" s="67"/>
    </row>
    <row r="256" customFormat="false" ht="15.75" hidden="false" customHeight="true" outlineLevel="0" collapsed="false">
      <c r="A256" s="67"/>
    </row>
    <row r="257" customFormat="false" ht="15.75" hidden="false" customHeight="true" outlineLevel="0" collapsed="false">
      <c r="A257" s="67"/>
    </row>
    <row r="258" customFormat="false" ht="15.75" hidden="false" customHeight="true" outlineLevel="0" collapsed="false">
      <c r="A258" s="67"/>
    </row>
    <row r="259" customFormat="false" ht="15.75" hidden="false" customHeight="true" outlineLevel="0" collapsed="false">
      <c r="A259" s="67"/>
    </row>
    <row r="260" customFormat="false" ht="15.75" hidden="false" customHeight="true" outlineLevel="0" collapsed="false">
      <c r="A260" s="67"/>
    </row>
    <row r="261" customFormat="false" ht="15.75" hidden="false" customHeight="true" outlineLevel="0" collapsed="false">
      <c r="A261" s="67"/>
    </row>
    <row r="262" customFormat="false" ht="15.75" hidden="false" customHeight="true" outlineLevel="0" collapsed="false">
      <c r="A262" s="67"/>
    </row>
    <row r="263" customFormat="false" ht="15.75" hidden="false" customHeight="true" outlineLevel="0" collapsed="false">
      <c r="A263" s="67"/>
    </row>
    <row r="264" customFormat="false" ht="15.75" hidden="false" customHeight="true" outlineLevel="0" collapsed="false">
      <c r="A264" s="67"/>
    </row>
    <row r="265" customFormat="false" ht="15.75" hidden="false" customHeight="true" outlineLevel="0" collapsed="false">
      <c r="A265" s="67"/>
    </row>
    <row r="266" customFormat="false" ht="15.75" hidden="false" customHeight="true" outlineLevel="0" collapsed="false">
      <c r="A266" s="67"/>
    </row>
    <row r="267" customFormat="false" ht="15.75" hidden="false" customHeight="true" outlineLevel="0" collapsed="false">
      <c r="A267" s="67"/>
    </row>
    <row r="268" customFormat="false" ht="15.75" hidden="false" customHeight="true" outlineLevel="0" collapsed="false">
      <c r="A268" s="67"/>
    </row>
    <row r="269" customFormat="false" ht="15.75" hidden="false" customHeight="true" outlineLevel="0" collapsed="false">
      <c r="A269" s="67"/>
    </row>
    <row r="270" customFormat="false" ht="15.75" hidden="false" customHeight="true" outlineLevel="0" collapsed="false">
      <c r="A270" s="67"/>
    </row>
    <row r="271" customFormat="false" ht="15.75" hidden="false" customHeight="true" outlineLevel="0" collapsed="false">
      <c r="A271" s="67"/>
    </row>
    <row r="272" customFormat="false" ht="15.75" hidden="false" customHeight="true" outlineLevel="0" collapsed="false">
      <c r="A272" s="67"/>
    </row>
    <row r="273" customFormat="false" ht="15.75" hidden="false" customHeight="true" outlineLevel="0" collapsed="false">
      <c r="A273" s="67"/>
    </row>
    <row r="274" customFormat="false" ht="15.75" hidden="false" customHeight="true" outlineLevel="0" collapsed="false">
      <c r="A274" s="67"/>
    </row>
    <row r="275" customFormat="false" ht="15.75" hidden="false" customHeight="true" outlineLevel="0" collapsed="false">
      <c r="A275" s="67"/>
    </row>
    <row r="276" customFormat="false" ht="15.75" hidden="false" customHeight="true" outlineLevel="0" collapsed="false">
      <c r="A276" s="67"/>
    </row>
    <row r="277" customFormat="false" ht="15.75" hidden="false" customHeight="true" outlineLevel="0" collapsed="false">
      <c r="A277" s="67"/>
    </row>
    <row r="278" customFormat="false" ht="15.75" hidden="false" customHeight="true" outlineLevel="0" collapsed="false">
      <c r="A278" s="67"/>
    </row>
    <row r="279" customFormat="false" ht="15.75" hidden="false" customHeight="true" outlineLevel="0" collapsed="false">
      <c r="A279" s="67"/>
    </row>
    <row r="280" customFormat="false" ht="15.75" hidden="false" customHeight="true" outlineLevel="0" collapsed="false">
      <c r="A280" s="67"/>
    </row>
    <row r="281" customFormat="false" ht="15.75" hidden="false" customHeight="true" outlineLevel="0" collapsed="false">
      <c r="A281" s="67"/>
    </row>
    <row r="282" customFormat="false" ht="15.75" hidden="false" customHeight="true" outlineLevel="0" collapsed="false">
      <c r="A282" s="67"/>
    </row>
    <row r="283" customFormat="false" ht="15.75" hidden="false" customHeight="true" outlineLevel="0" collapsed="false">
      <c r="A283" s="67"/>
    </row>
    <row r="284" customFormat="false" ht="15.75" hidden="false" customHeight="true" outlineLevel="0" collapsed="false">
      <c r="A284" s="67"/>
    </row>
    <row r="285" customFormat="false" ht="15.75" hidden="false" customHeight="true" outlineLevel="0" collapsed="false">
      <c r="A285" s="67"/>
    </row>
    <row r="286" customFormat="false" ht="15.75" hidden="false" customHeight="true" outlineLevel="0" collapsed="false">
      <c r="A286" s="67"/>
    </row>
    <row r="287" customFormat="false" ht="15.75" hidden="false" customHeight="true" outlineLevel="0" collapsed="false">
      <c r="A287" s="67"/>
    </row>
    <row r="288" customFormat="false" ht="15.75" hidden="false" customHeight="true" outlineLevel="0" collapsed="false">
      <c r="A288" s="67"/>
    </row>
    <row r="289" customFormat="false" ht="15.75" hidden="false" customHeight="true" outlineLevel="0" collapsed="false">
      <c r="A289" s="67"/>
    </row>
    <row r="290" customFormat="false" ht="15.75" hidden="false" customHeight="true" outlineLevel="0" collapsed="false">
      <c r="A290" s="67"/>
    </row>
    <row r="291" customFormat="false" ht="15.75" hidden="false" customHeight="true" outlineLevel="0" collapsed="false">
      <c r="A291" s="67"/>
    </row>
    <row r="292" customFormat="false" ht="15.75" hidden="false" customHeight="true" outlineLevel="0" collapsed="false">
      <c r="A292" s="67"/>
    </row>
    <row r="293" customFormat="false" ht="15.75" hidden="false" customHeight="true" outlineLevel="0" collapsed="false">
      <c r="A293" s="67"/>
    </row>
    <row r="294" customFormat="false" ht="15.75" hidden="false" customHeight="true" outlineLevel="0" collapsed="false">
      <c r="A294" s="67"/>
    </row>
    <row r="295" customFormat="false" ht="15.75" hidden="false" customHeight="true" outlineLevel="0" collapsed="false">
      <c r="A295" s="67"/>
    </row>
    <row r="296" customFormat="false" ht="15.75" hidden="false" customHeight="true" outlineLevel="0" collapsed="false">
      <c r="A296" s="67"/>
    </row>
    <row r="297" customFormat="false" ht="15.75" hidden="false" customHeight="true" outlineLevel="0" collapsed="false">
      <c r="A297" s="67"/>
    </row>
    <row r="298" customFormat="false" ht="15.75" hidden="false" customHeight="true" outlineLevel="0" collapsed="false">
      <c r="A298" s="67"/>
    </row>
    <row r="299" customFormat="false" ht="15.75" hidden="false" customHeight="true" outlineLevel="0" collapsed="false">
      <c r="A299" s="67"/>
    </row>
    <row r="300" customFormat="false" ht="15.75" hidden="false" customHeight="true" outlineLevel="0" collapsed="false">
      <c r="A300" s="67"/>
    </row>
    <row r="301" customFormat="false" ht="15.75" hidden="false" customHeight="true" outlineLevel="0" collapsed="false">
      <c r="A301" s="67"/>
    </row>
    <row r="302" customFormat="false" ht="15.75" hidden="false" customHeight="true" outlineLevel="0" collapsed="false">
      <c r="A302" s="67"/>
    </row>
    <row r="303" customFormat="false" ht="15.75" hidden="false" customHeight="true" outlineLevel="0" collapsed="false">
      <c r="A303" s="67"/>
    </row>
    <row r="304" customFormat="false" ht="15.75" hidden="false" customHeight="true" outlineLevel="0" collapsed="false">
      <c r="A304" s="67"/>
    </row>
    <row r="305" customFormat="false" ht="15.75" hidden="false" customHeight="true" outlineLevel="0" collapsed="false">
      <c r="A305" s="67"/>
    </row>
    <row r="306" customFormat="false" ht="15.75" hidden="false" customHeight="true" outlineLevel="0" collapsed="false">
      <c r="A306" s="67"/>
    </row>
    <row r="307" customFormat="false" ht="15.75" hidden="false" customHeight="true" outlineLevel="0" collapsed="false">
      <c r="A307" s="67"/>
    </row>
    <row r="308" customFormat="false" ht="15.75" hidden="false" customHeight="true" outlineLevel="0" collapsed="false">
      <c r="A308" s="67"/>
    </row>
    <row r="309" customFormat="false" ht="15.75" hidden="false" customHeight="true" outlineLevel="0" collapsed="false">
      <c r="A309" s="67"/>
    </row>
    <row r="310" customFormat="false" ht="15.75" hidden="false" customHeight="true" outlineLevel="0" collapsed="false">
      <c r="A310" s="67"/>
    </row>
    <row r="311" customFormat="false" ht="15.75" hidden="false" customHeight="true" outlineLevel="0" collapsed="false">
      <c r="A311" s="67"/>
    </row>
    <row r="312" customFormat="false" ht="15.75" hidden="false" customHeight="true" outlineLevel="0" collapsed="false">
      <c r="A312" s="67"/>
    </row>
    <row r="313" customFormat="false" ht="15.75" hidden="false" customHeight="true" outlineLevel="0" collapsed="false">
      <c r="A313" s="67"/>
    </row>
    <row r="314" customFormat="false" ht="15.75" hidden="false" customHeight="true" outlineLevel="0" collapsed="false">
      <c r="A314" s="67"/>
    </row>
    <row r="315" customFormat="false" ht="15.75" hidden="false" customHeight="true" outlineLevel="0" collapsed="false">
      <c r="A315" s="67"/>
    </row>
    <row r="316" customFormat="false" ht="15.75" hidden="false" customHeight="true" outlineLevel="0" collapsed="false">
      <c r="A316" s="67"/>
    </row>
    <row r="317" customFormat="false" ht="15.75" hidden="false" customHeight="true" outlineLevel="0" collapsed="false">
      <c r="A317" s="67"/>
    </row>
    <row r="318" customFormat="false" ht="15.75" hidden="false" customHeight="true" outlineLevel="0" collapsed="false">
      <c r="A318" s="67"/>
    </row>
    <row r="319" customFormat="false" ht="15.75" hidden="false" customHeight="true" outlineLevel="0" collapsed="false">
      <c r="A319" s="67"/>
    </row>
    <row r="320" customFormat="false" ht="15.75" hidden="false" customHeight="true" outlineLevel="0" collapsed="false">
      <c r="A320" s="67"/>
    </row>
    <row r="321" customFormat="false" ht="15.75" hidden="false" customHeight="true" outlineLevel="0" collapsed="false">
      <c r="A321" s="67"/>
    </row>
    <row r="322" customFormat="false" ht="15.75" hidden="false" customHeight="true" outlineLevel="0" collapsed="false">
      <c r="A322" s="67"/>
    </row>
    <row r="323" customFormat="false" ht="15.75" hidden="false" customHeight="true" outlineLevel="0" collapsed="false">
      <c r="A323" s="67"/>
    </row>
    <row r="324" customFormat="false" ht="15.75" hidden="false" customHeight="true" outlineLevel="0" collapsed="false">
      <c r="A324" s="67"/>
    </row>
    <row r="325" customFormat="false" ht="15.75" hidden="false" customHeight="true" outlineLevel="0" collapsed="false">
      <c r="A325" s="67"/>
    </row>
    <row r="326" customFormat="false" ht="15.75" hidden="false" customHeight="true" outlineLevel="0" collapsed="false">
      <c r="A326" s="67"/>
    </row>
    <row r="327" customFormat="false" ht="15.75" hidden="false" customHeight="true" outlineLevel="0" collapsed="false">
      <c r="A327" s="67"/>
    </row>
    <row r="328" customFormat="false" ht="15.75" hidden="false" customHeight="true" outlineLevel="0" collapsed="false">
      <c r="A328" s="67"/>
    </row>
    <row r="329" customFormat="false" ht="15.75" hidden="false" customHeight="true" outlineLevel="0" collapsed="false">
      <c r="A329" s="67"/>
    </row>
    <row r="330" customFormat="false" ht="15.75" hidden="false" customHeight="true" outlineLevel="0" collapsed="false">
      <c r="A330" s="67"/>
    </row>
    <row r="331" customFormat="false" ht="15.75" hidden="false" customHeight="true" outlineLevel="0" collapsed="false">
      <c r="A331" s="67"/>
    </row>
    <row r="332" customFormat="false" ht="15.75" hidden="false" customHeight="true" outlineLevel="0" collapsed="false">
      <c r="A332" s="67"/>
    </row>
    <row r="333" customFormat="false" ht="15.75" hidden="false" customHeight="true" outlineLevel="0" collapsed="false">
      <c r="A333" s="67"/>
    </row>
    <row r="334" customFormat="false" ht="15.75" hidden="false" customHeight="true" outlineLevel="0" collapsed="false">
      <c r="A334" s="67"/>
    </row>
    <row r="335" customFormat="false" ht="15.75" hidden="false" customHeight="true" outlineLevel="0" collapsed="false">
      <c r="A335" s="67"/>
    </row>
    <row r="336" customFormat="false" ht="15.75" hidden="false" customHeight="true" outlineLevel="0" collapsed="false">
      <c r="A336" s="67"/>
    </row>
    <row r="337" customFormat="false" ht="15.75" hidden="false" customHeight="true" outlineLevel="0" collapsed="false">
      <c r="A337" s="67"/>
    </row>
    <row r="338" customFormat="false" ht="15.75" hidden="false" customHeight="true" outlineLevel="0" collapsed="false">
      <c r="A338" s="67"/>
    </row>
    <row r="339" customFormat="false" ht="15.75" hidden="false" customHeight="true" outlineLevel="0" collapsed="false">
      <c r="A339" s="67"/>
    </row>
    <row r="340" customFormat="false" ht="15.75" hidden="false" customHeight="true" outlineLevel="0" collapsed="false">
      <c r="A340" s="67"/>
    </row>
    <row r="341" customFormat="false" ht="15.75" hidden="false" customHeight="true" outlineLevel="0" collapsed="false">
      <c r="A341" s="67"/>
    </row>
    <row r="342" customFormat="false" ht="15.75" hidden="false" customHeight="true" outlineLevel="0" collapsed="false">
      <c r="A342" s="67"/>
    </row>
    <row r="343" customFormat="false" ht="15.75" hidden="false" customHeight="true" outlineLevel="0" collapsed="false">
      <c r="A343" s="67"/>
    </row>
    <row r="344" customFormat="false" ht="15.75" hidden="false" customHeight="true" outlineLevel="0" collapsed="false">
      <c r="A344" s="67"/>
    </row>
    <row r="345" customFormat="false" ht="15.75" hidden="false" customHeight="true" outlineLevel="0" collapsed="false">
      <c r="A345" s="67"/>
    </row>
    <row r="346" customFormat="false" ht="15.75" hidden="false" customHeight="true" outlineLevel="0" collapsed="false">
      <c r="A346" s="67"/>
    </row>
    <row r="347" customFormat="false" ht="15.75" hidden="false" customHeight="true" outlineLevel="0" collapsed="false">
      <c r="A347" s="67"/>
    </row>
    <row r="348" customFormat="false" ht="15.75" hidden="false" customHeight="true" outlineLevel="0" collapsed="false">
      <c r="A348" s="67"/>
    </row>
    <row r="349" customFormat="false" ht="15.75" hidden="false" customHeight="true" outlineLevel="0" collapsed="false">
      <c r="A349" s="67"/>
    </row>
    <row r="350" customFormat="false" ht="15.75" hidden="false" customHeight="true" outlineLevel="0" collapsed="false">
      <c r="A350" s="67"/>
    </row>
    <row r="351" customFormat="false" ht="15.75" hidden="false" customHeight="true" outlineLevel="0" collapsed="false">
      <c r="A351" s="67"/>
    </row>
    <row r="352" customFormat="false" ht="15.75" hidden="false" customHeight="true" outlineLevel="0" collapsed="false">
      <c r="A352" s="67"/>
    </row>
    <row r="353" customFormat="false" ht="15.75" hidden="false" customHeight="true" outlineLevel="0" collapsed="false">
      <c r="A353" s="67"/>
    </row>
    <row r="354" customFormat="false" ht="15.75" hidden="false" customHeight="true" outlineLevel="0" collapsed="false">
      <c r="A354" s="67"/>
    </row>
    <row r="355" customFormat="false" ht="15.75" hidden="false" customHeight="true" outlineLevel="0" collapsed="false">
      <c r="A355" s="67"/>
    </row>
    <row r="356" customFormat="false" ht="15.75" hidden="false" customHeight="true" outlineLevel="0" collapsed="false">
      <c r="A356" s="67"/>
    </row>
    <row r="357" customFormat="false" ht="15.75" hidden="false" customHeight="true" outlineLevel="0" collapsed="false">
      <c r="A357" s="67"/>
    </row>
    <row r="358" customFormat="false" ht="15.75" hidden="false" customHeight="true" outlineLevel="0" collapsed="false">
      <c r="A358" s="67"/>
    </row>
    <row r="359" customFormat="false" ht="15.75" hidden="false" customHeight="true" outlineLevel="0" collapsed="false">
      <c r="A359" s="67"/>
    </row>
    <row r="360" customFormat="false" ht="15.75" hidden="false" customHeight="true" outlineLevel="0" collapsed="false">
      <c r="A360" s="67"/>
    </row>
    <row r="361" customFormat="false" ht="15.75" hidden="false" customHeight="true" outlineLevel="0" collapsed="false">
      <c r="A361" s="67"/>
    </row>
    <row r="362" customFormat="false" ht="15.75" hidden="false" customHeight="true" outlineLevel="0" collapsed="false">
      <c r="A362" s="67"/>
    </row>
    <row r="363" customFormat="false" ht="15.75" hidden="false" customHeight="true" outlineLevel="0" collapsed="false">
      <c r="A363" s="67"/>
    </row>
    <row r="364" customFormat="false" ht="15.75" hidden="false" customHeight="true" outlineLevel="0" collapsed="false">
      <c r="A364" s="67"/>
    </row>
    <row r="365" customFormat="false" ht="15.75" hidden="false" customHeight="true" outlineLevel="0" collapsed="false">
      <c r="A365" s="67"/>
    </row>
    <row r="366" customFormat="false" ht="15.75" hidden="false" customHeight="true" outlineLevel="0" collapsed="false">
      <c r="A366" s="67"/>
    </row>
    <row r="367" customFormat="false" ht="15.75" hidden="false" customHeight="true" outlineLevel="0" collapsed="false">
      <c r="A367" s="67"/>
    </row>
    <row r="368" customFormat="false" ht="15.75" hidden="false" customHeight="true" outlineLevel="0" collapsed="false">
      <c r="A368" s="67"/>
    </row>
    <row r="369" customFormat="false" ht="15.75" hidden="false" customHeight="true" outlineLevel="0" collapsed="false">
      <c r="A369" s="67"/>
    </row>
    <row r="370" customFormat="false" ht="15.75" hidden="false" customHeight="true" outlineLevel="0" collapsed="false">
      <c r="A370" s="67"/>
    </row>
    <row r="371" customFormat="false" ht="15.75" hidden="false" customHeight="true" outlineLevel="0" collapsed="false">
      <c r="A371" s="67"/>
    </row>
    <row r="372" customFormat="false" ht="15.75" hidden="false" customHeight="true" outlineLevel="0" collapsed="false">
      <c r="A372" s="67"/>
    </row>
    <row r="373" customFormat="false" ht="15.75" hidden="false" customHeight="true" outlineLevel="0" collapsed="false">
      <c r="A373" s="67"/>
    </row>
    <row r="374" customFormat="false" ht="15.75" hidden="false" customHeight="true" outlineLevel="0" collapsed="false">
      <c r="A374" s="67"/>
    </row>
    <row r="375" customFormat="false" ht="15.75" hidden="false" customHeight="true" outlineLevel="0" collapsed="false">
      <c r="A375" s="67"/>
    </row>
    <row r="376" customFormat="false" ht="15.75" hidden="false" customHeight="true" outlineLevel="0" collapsed="false">
      <c r="A376" s="67"/>
    </row>
    <row r="377" customFormat="false" ht="15.75" hidden="false" customHeight="true" outlineLevel="0" collapsed="false">
      <c r="A377" s="67"/>
    </row>
    <row r="378" customFormat="false" ht="15.75" hidden="false" customHeight="true" outlineLevel="0" collapsed="false">
      <c r="A378" s="67"/>
    </row>
    <row r="379" customFormat="false" ht="15.75" hidden="false" customHeight="true" outlineLevel="0" collapsed="false">
      <c r="A379" s="67"/>
    </row>
    <row r="380" customFormat="false" ht="15.75" hidden="false" customHeight="true" outlineLevel="0" collapsed="false">
      <c r="A380" s="67"/>
    </row>
    <row r="381" customFormat="false" ht="15.75" hidden="false" customHeight="true" outlineLevel="0" collapsed="false">
      <c r="A381" s="67"/>
    </row>
    <row r="382" customFormat="false" ht="15.75" hidden="false" customHeight="true" outlineLevel="0" collapsed="false">
      <c r="A382" s="67"/>
    </row>
    <row r="383" customFormat="false" ht="15.75" hidden="false" customHeight="true" outlineLevel="0" collapsed="false">
      <c r="A383" s="67"/>
    </row>
    <row r="384" customFormat="false" ht="15.75" hidden="false" customHeight="true" outlineLevel="0" collapsed="false">
      <c r="A384" s="67"/>
    </row>
    <row r="385" customFormat="false" ht="15.75" hidden="false" customHeight="true" outlineLevel="0" collapsed="false">
      <c r="A385" s="67"/>
    </row>
    <row r="386" customFormat="false" ht="15.75" hidden="false" customHeight="true" outlineLevel="0" collapsed="false">
      <c r="A386" s="67"/>
    </row>
    <row r="387" customFormat="false" ht="15.75" hidden="false" customHeight="true" outlineLevel="0" collapsed="false">
      <c r="A387" s="67"/>
    </row>
    <row r="388" customFormat="false" ht="15.75" hidden="false" customHeight="true" outlineLevel="0" collapsed="false">
      <c r="A388" s="67"/>
    </row>
    <row r="389" customFormat="false" ht="15.75" hidden="false" customHeight="true" outlineLevel="0" collapsed="false">
      <c r="A389" s="67"/>
    </row>
    <row r="390" customFormat="false" ht="15.75" hidden="false" customHeight="true" outlineLevel="0" collapsed="false">
      <c r="A390" s="67"/>
    </row>
    <row r="391" customFormat="false" ht="15.75" hidden="false" customHeight="true" outlineLevel="0" collapsed="false">
      <c r="A391" s="67"/>
    </row>
    <row r="392" customFormat="false" ht="15.75" hidden="false" customHeight="true" outlineLevel="0" collapsed="false">
      <c r="A392" s="67"/>
    </row>
    <row r="393" customFormat="false" ht="15.75" hidden="false" customHeight="true" outlineLevel="0" collapsed="false">
      <c r="A393" s="67"/>
    </row>
    <row r="394" customFormat="false" ht="15.75" hidden="false" customHeight="true" outlineLevel="0" collapsed="false">
      <c r="A394" s="67"/>
    </row>
    <row r="395" customFormat="false" ht="15.75" hidden="false" customHeight="true" outlineLevel="0" collapsed="false">
      <c r="A395" s="67"/>
    </row>
    <row r="396" customFormat="false" ht="15.75" hidden="false" customHeight="true" outlineLevel="0" collapsed="false">
      <c r="A396" s="67"/>
    </row>
    <row r="397" customFormat="false" ht="15.75" hidden="false" customHeight="true" outlineLevel="0" collapsed="false">
      <c r="A397" s="67"/>
    </row>
    <row r="398" customFormat="false" ht="15.75" hidden="false" customHeight="true" outlineLevel="0" collapsed="false">
      <c r="A398" s="67"/>
    </row>
    <row r="399" customFormat="false" ht="15.75" hidden="false" customHeight="true" outlineLevel="0" collapsed="false">
      <c r="A399" s="67"/>
    </row>
    <row r="400" customFormat="false" ht="15.75" hidden="false" customHeight="true" outlineLevel="0" collapsed="false">
      <c r="A400" s="67"/>
    </row>
    <row r="401" customFormat="false" ht="15.75" hidden="false" customHeight="true" outlineLevel="0" collapsed="false">
      <c r="A401" s="67"/>
    </row>
    <row r="402" customFormat="false" ht="15.75" hidden="false" customHeight="true" outlineLevel="0" collapsed="false">
      <c r="A402" s="67"/>
    </row>
    <row r="403" customFormat="false" ht="15.75" hidden="false" customHeight="true" outlineLevel="0" collapsed="false">
      <c r="A403" s="67"/>
    </row>
    <row r="404" customFormat="false" ht="15.75" hidden="false" customHeight="true" outlineLevel="0" collapsed="false">
      <c r="A404" s="67"/>
    </row>
    <row r="405" customFormat="false" ht="15.75" hidden="false" customHeight="true" outlineLevel="0" collapsed="false">
      <c r="A405" s="67"/>
    </row>
    <row r="406" customFormat="false" ht="15.75" hidden="false" customHeight="true" outlineLevel="0" collapsed="false">
      <c r="A406" s="67"/>
    </row>
    <row r="407" customFormat="false" ht="15.75" hidden="false" customHeight="true" outlineLevel="0" collapsed="false">
      <c r="A407" s="67"/>
    </row>
    <row r="408" customFormat="false" ht="15.75" hidden="false" customHeight="true" outlineLevel="0" collapsed="false">
      <c r="A408" s="67"/>
    </row>
    <row r="409" customFormat="false" ht="15.75" hidden="false" customHeight="true" outlineLevel="0" collapsed="false">
      <c r="A409" s="67"/>
    </row>
    <row r="410" customFormat="false" ht="15.75" hidden="false" customHeight="true" outlineLevel="0" collapsed="false">
      <c r="A410" s="67"/>
    </row>
    <row r="411" customFormat="false" ht="15.75" hidden="false" customHeight="true" outlineLevel="0" collapsed="false">
      <c r="A411" s="67"/>
    </row>
    <row r="412" customFormat="false" ht="15.75" hidden="false" customHeight="true" outlineLevel="0" collapsed="false">
      <c r="A412" s="67"/>
    </row>
    <row r="413" customFormat="false" ht="15.75" hidden="false" customHeight="true" outlineLevel="0" collapsed="false">
      <c r="A413" s="67"/>
    </row>
    <row r="414" customFormat="false" ht="15.75" hidden="false" customHeight="true" outlineLevel="0" collapsed="false">
      <c r="A414" s="67"/>
    </row>
    <row r="415" customFormat="false" ht="15.75" hidden="false" customHeight="true" outlineLevel="0" collapsed="false">
      <c r="A415" s="67"/>
    </row>
    <row r="416" customFormat="false" ht="15.75" hidden="false" customHeight="true" outlineLevel="0" collapsed="false">
      <c r="A416" s="67"/>
    </row>
    <row r="417" customFormat="false" ht="15.75" hidden="false" customHeight="true" outlineLevel="0" collapsed="false">
      <c r="A417" s="67"/>
    </row>
    <row r="418" customFormat="false" ht="15.75" hidden="false" customHeight="true" outlineLevel="0" collapsed="false">
      <c r="A418" s="67"/>
    </row>
    <row r="419" customFormat="false" ht="15.75" hidden="false" customHeight="true" outlineLevel="0" collapsed="false">
      <c r="A419" s="67"/>
    </row>
    <row r="420" customFormat="false" ht="15.75" hidden="false" customHeight="true" outlineLevel="0" collapsed="false">
      <c r="A420" s="67"/>
    </row>
    <row r="421" customFormat="false" ht="15.75" hidden="false" customHeight="true" outlineLevel="0" collapsed="false">
      <c r="A421" s="67"/>
    </row>
    <row r="422" customFormat="false" ht="15.75" hidden="false" customHeight="true" outlineLevel="0" collapsed="false">
      <c r="A422" s="67"/>
    </row>
    <row r="423" customFormat="false" ht="15.75" hidden="false" customHeight="true" outlineLevel="0" collapsed="false">
      <c r="A423" s="67"/>
    </row>
    <row r="424" customFormat="false" ht="15.75" hidden="false" customHeight="true" outlineLevel="0" collapsed="false">
      <c r="A424" s="67"/>
    </row>
    <row r="425" customFormat="false" ht="15.75" hidden="false" customHeight="true" outlineLevel="0" collapsed="false">
      <c r="A425" s="67"/>
    </row>
    <row r="426" customFormat="false" ht="15.75" hidden="false" customHeight="true" outlineLevel="0" collapsed="false">
      <c r="A426" s="67"/>
    </row>
    <row r="427" customFormat="false" ht="15.75" hidden="false" customHeight="true" outlineLevel="0" collapsed="false">
      <c r="A427" s="67"/>
    </row>
    <row r="428" customFormat="false" ht="15.75" hidden="false" customHeight="true" outlineLevel="0" collapsed="false">
      <c r="A428" s="67"/>
    </row>
    <row r="429" customFormat="false" ht="15.75" hidden="false" customHeight="true" outlineLevel="0" collapsed="false">
      <c r="A429" s="67"/>
    </row>
    <row r="430" customFormat="false" ht="15.75" hidden="false" customHeight="true" outlineLevel="0" collapsed="false">
      <c r="A430" s="67"/>
    </row>
    <row r="431" customFormat="false" ht="15.75" hidden="false" customHeight="true" outlineLevel="0" collapsed="false">
      <c r="A431" s="67"/>
    </row>
    <row r="432" customFormat="false" ht="15.75" hidden="false" customHeight="true" outlineLevel="0" collapsed="false">
      <c r="A432" s="67"/>
    </row>
    <row r="433" customFormat="false" ht="15.75" hidden="false" customHeight="true" outlineLevel="0" collapsed="false">
      <c r="A433" s="67"/>
    </row>
    <row r="434" customFormat="false" ht="15.75" hidden="false" customHeight="true" outlineLevel="0" collapsed="false">
      <c r="A434" s="67"/>
    </row>
    <row r="435" customFormat="false" ht="15.75" hidden="false" customHeight="true" outlineLevel="0" collapsed="false">
      <c r="A435" s="67"/>
    </row>
    <row r="436" customFormat="false" ht="15.75" hidden="false" customHeight="true" outlineLevel="0" collapsed="false">
      <c r="A436" s="67"/>
    </row>
    <row r="437" customFormat="false" ht="15.75" hidden="false" customHeight="true" outlineLevel="0" collapsed="false">
      <c r="A437" s="67"/>
    </row>
    <row r="438" customFormat="false" ht="15.75" hidden="false" customHeight="true" outlineLevel="0" collapsed="false">
      <c r="A438" s="67"/>
    </row>
    <row r="439" customFormat="false" ht="15.75" hidden="false" customHeight="true" outlineLevel="0" collapsed="false">
      <c r="A439" s="67"/>
    </row>
    <row r="440" customFormat="false" ht="15.75" hidden="false" customHeight="true" outlineLevel="0" collapsed="false">
      <c r="A440" s="67"/>
    </row>
    <row r="441" customFormat="false" ht="15.75" hidden="false" customHeight="true" outlineLevel="0" collapsed="false">
      <c r="A441" s="67"/>
    </row>
    <row r="442" customFormat="false" ht="15.75" hidden="false" customHeight="true" outlineLevel="0" collapsed="false">
      <c r="A442" s="67"/>
    </row>
    <row r="443" customFormat="false" ht="15.75" hidden="false" customHeight="true" outlineLevel="0" collapsed="false">
      <c r="A443" s="67"/>
    </row>
    <row r="444" customFormat="false" ht="15.75" hidden="false" customHeight="true" outlineLevel="0" collapsed="false">
      <c r="A444" s="67"/>
    </row>
    <row r="445" customFormat="false" ht="15.75" hidden="false" customHeight="true" outlineLevel="0" collapsed="false">
      <c r="A445" s="67"/>
    </row>
    <row r="446" customFormat="false" ht="15.75" hidden="false" customHeight="true" outlineLevel="0" collapsed="false">
      <c r="A446" s="67"/>
    </row>
    <row r="447" customFormat="false" ht="15.75" hidden="false" customHeight="true" outlineLevel="0" collapsed="false">
      <c r="A447" s="67"/>
    </row>
    <row r="448" customFormat="false" ht="15.75" hidden="false" customHeight="true" outlineLevel="0" collapsed="false">
      <c r="A448" s="67"/>
    </row>
    <row r="449" customFormat="false" ht="15.75" hidden="false" customHeight="true" outlineLevel="0" collapsed="false">
      <c r="A449" s="67"/>
    </row>
    <row r="450" customFormat="false" ht="15.75" hidden="false" customHeight="true" outlineLevel="0" collapsed="false">
      <c r="A450" s="67"/>
    </row>
    <row r="451" customFormat="false" ht="15.75" hidden="false" customHeight="true" outlineLevel="0" collapsed="false">
      <c r="A451" s="67"/>
    </row>
    <row r="452" customFormat="false" ht="15.75" hidden="false" customHeight="true" outlineLevel="0" collapsed="false">
      <c r="A452" s="67"/>
    </row>
    <row r="453" customFormat="false" ht="15.75" hidden="false" customHeight="true" outlineLevel="0" collapsed="false">
      <c r="A453" s="67"/>
    </row>
    <row r="454" customFormat="false" ht="15.75" hidden="false" customHeight="true" outlineLevel="0" collapsed="false">
      <c r="A454" s="67"/>
    </row>
    <row r="455" customFormat="false" ht="15.75" hidden="false" customHeight="true" outlineLevel="0" collapsed="false">
      <c r="A455" s="67"/>
    </row>
    <row r="456" customFormat="false" ht="15.75" hidden="false" customHeight="true" outlineLevel="0" collapsed="false">
      <c r="A456" s="67"/>
    </row>
    <row r="457" customFormat="false" ht="15.75" hidden="false" customHeight="true" outlineLevel="0" collapsed="false">
      <c r="A457" s="67"/>
    </row>
    <row r="458" customFormat="false" ht="15.75" hidden="false" customHeight="true" outlineLevel="0" collapsed="false">
      <c r="A458" s="67"/>
    </row>
    <row r="459" customFormat="false" ht="15.75" hidden="false" customHeight="true" outlineLevel="0" collapsed="false">
      <c r="A459" s="67"/>
    </row>
    <row r="460" customFormat="false" ht="15.75" hidden="false" customHeight="true" outlineLevel="0" collapsed="false">
      <c r="A460" s="67"/>
    </row>
    <row r="461" customFormat="false" ht="15.75" hidden="false" customHeight="true" outlineLevel="0" collapsed="false">
      <c r="A461" s="67"/>
    </row>
    <row r="462" customFormat="false" ht="15.75" hidden="false" customHeight="true" outlineLevel="0" collapsed="false">
      <c r="A462" s="67"/>
    </row>
    <row r="463" customFormat="false" ht="15.75" hidden="false" customHeight="true" outlineLevel="0" collapsed="false">
      <c r="A463" s="67"/>
    </row>
    <row r="464" customFormat="false" ht="15.75" hidden="false" customHeight="true" outlineLevel="0" collapsed="false">
      <c r="A464" s="67"/>
    </row>
    <row r="465" customFormat="false" ht="15.75" hidden="false" customHeight="true" outlineLevel="0" collapsed="false">
      <c r="A465" s="67"/>
    </row>
    <row r="466" customFormat="false" ht="15.75" hidden="false" customHeight="true" outlineLevel="0" collapsed="false">
      <c r="A466" s="67"/>
    </row>
    <row r="467" customFormat="false" ht="15.75" hidden="false" customHeight="true" outlineLevel="0" collapsed="false">
      <c r="A467" s="67"/>
    </row>
    <row r="468" customFormat="false" ht="15.75" hidden="false" customHeight="true" outlineLevel="0" collapsed="false">
      <c r="A468" s="67"/>
    </row>
    <row r="469" customFormat="false" ht="15.75" hidden="false" customHeight="true" outlineLevel="0" collapsed="false">
      <c r="A469" s="67"/>
    </row>
    <row r="470" customFormat="false" ht="15.75" hidden="false" customHeight="true" outlineLevel="0" collapsed="false">
      <c r="A470" s="67"/>
    </row>
    <row r="471" customFormat="false" ht="15.75" hidden="false" customHeight="true" outlineLevel="0" collapsed="false">
      <c r="A471" s="67"/>
    </row>
    <row r="472" customFormat="false" ht="15.75" hidden="false" customHeight="true" outlineLevel="0" collapsed="false">
      <c r="A472" s="67"/>
    </row>
    <row r="473" customFormat="false" ht="15.75" hidden="false" customHeight="true" outlineLevel="0" collapsed="false">
      <c r="A473" s="67"/>
    </row>
    <row r="474" customFormat="false" ht="15.75" hidden="false" customHeight="true" outlineLevel="0" collapsed="false">
      <c r="A474" s="67"/>
    </row>
    <row r="475" customFormat="false" ht="15.75" hidden="false" customHeight="true" outlineLevel="0" collapsed="false">
      <c r="A475" s="67"/>
    </row>
    <row r="476" customFormat="false" ht="15.75" hidden="false" customHeight="true" outlineLevel="0" collapsed="false">
      <c r="A476" s="67"/>
    </row>
    <row r="477" customFormat="false" ht="15.75" hidden="false" customHeight="true" outlineLevel="0" collapsed="false">
      <c r="A477" s="67"/>
    </row>
    <row r="478" customFormat="false" ht="15.75" hidden="false" customHeight="true" outlineLevel="0" collapsed="false">
      <c r="A478" s="67"/>
    </row>
    <row r="479" customFormat="false" ht="15.75" hidden="false" customHeight="true" outlineLevel="0" collapsed="false">
      <c r="A479" s="67"/>
    </row>
    <row r="480" customFormat="false" ht="15.75" hidden="false" customHeight="true" outlineLevel="0" collapsed="false">
      <c r="A480" s="67"/>
    </row>
    <row r="481" customFormat="false" ht="15.75" hidden="false" customHeight="true" outlineLevel="0" collapsed="false">
      <c r="A481" s="67"/>
    </row>
    <row r="482" customFormat="false" ht="15.75" hidden="false" customHeight="true" outlineLevel="0" collapsed="false">
      <c r="A482" s="67"/>
    </row>
    <row r="483" customFormat="false" ht="15.75" hidden="false" customHeight="true" outlineLevel="0" collapsed="false">
      <c r="A483" s="67"/>
    </row>
    <row r="484" customFormat="false" ht="15.75" hidden="false" customHeight="true" outlineLevel="0" collapsed="false">
      <c r="A484" s="67"/>
    </row>
    <row r="485" customFormat="false" ht="15.75" hidden="false" customHeight="true" outlineLevel="0" collapsed="false">
      <c r="A485" s="67"/>
    </row>
    <row r="486" customFormat="false" ht="15.75" hidden="false" customHeight="true" outlineLevel="0" collapsed="false">
      <c r="A486" s="67"/>
    </row>
    <row r="487" customFormat="false" ht="15.75" hidden="false" customHeight="true" outlineLevel="0" collapsed="false">
      <c r="A487" s="67"/>
    </row>
    <row r="488" customFormat="false" ht="15.75" hidden="false" customHeight="true" outlineLevel="0" collapsed="false">
      <c r="A488" s="67"/>
    </row>
    <row r="489" customFormat="false" ht="15.75" hidden="false" customHeight="true" outlineLevel="0" collapsed="false">
      <c r="A489" s="67"/>
    </row>
    <row r="490" customFormat="false" ht="15.75" hidden="false" customHeight="true" outlineLevel="0" collapsed="false">
      <c r="A490" s="67"/>
    </row>
    <row r="491" customFormat="false" ht="15.75" hidden="false" customHeight="true" outlineLevel="0" collapsed="false">
      <c r="A491" s="67"/>
    </row>
    <row r="492" customFormat="false" ht="15.75" hidden="false" customHeight="true" outlineLevel="0" collapsed="false">
      <c r="A492" s="67"/>
    </row>
    <row r="493" customFormat="false" ht="15.75" hidden="false" customHeight="true" outlineLevel="0" collapsed="false">
      <c r="A493" s="67"/>
    </row>
    <row r="494" customFormat="false" ht="15.75" hidden="false" customHeight="true" outlineLevel="0" collapsed="false">
      <c r="A494" s="67"/>
    </row>
    <row r="495" customFormat="false" ht="15.75" hidden="false" customHeight="true" outlineLevel="0" collapsed="false">
      <c r="A495" s="67"/>
    </row>
    <row r="496" customFormat="false" ht="15.75" hidden="false" customHeight="true" outlineLevel="0" collapsed="false">
      <c r="A496" s="67"/>
    </row>
    <row r="497" customFormat="false" ht="15.75" hidden="false" customHeight="true" outlineLevel="0" collapsed="false">
      <c r="A497" s="67"/>
    </row>
    <row r="498" customFormat="false" ht="15.75" hidden="false" customHeight="true" outlineLevel="0" collapsed="false">
      <c r="A498" s="67"/>
    </row>
    <row r="499" customFormat="false" ht="15.75" hidden="false" customHeight="true" outlineLevel="0" collapsed="false">
      <c r="A499" s="67"/>
    </row>
    <row r="500" customFormat="false" ht="15.75" hidden="false" customHeight="true" outlineLevel="0" collapsed="false">
      <c r="A500" s="67"/>
    </row>
    <row r="501" customFormat="false" ht="15.75" hidden="false" customHeight="true" outlineLevel="0" collapsed="false">
      <c r="A501" s="67"/>
    </row>
    <row r="502" customFormat="false" ht="15.75" hidden="false" customHeight="true" outlineLevel="0" collapsed="false">
      <c r="A502" s="67"/>
    </row>
    <row r="503" customFormat="false" ht="15.75" hidden="false" customHeight="true" outlineLevel="0" collapsed="false">
      <c r="A503" s="67"/>
    </row>
    <row r="504" customFormat="false" ht="15.75" hidden="false" customHeight="true" outlineLevel="0" collapsed="false">
      <c r="A504" s="67"/>
    </row>
    <row r="505" customFormat="false" ht="15.75" hidden="false" customHeight="true" outlineLevel="0" collapsed="false">
      <c r="A505" s="67"/>
    </row>
    <row r="506" customFormat="false" ht="15.75" hidden="false" customHeight="true" outlineLevel="0" collapsed="false">
      <c r="A506" s="67"/>
    </row>
    <row r="507" customFormat="false" ht="15.75" hidden="false" customHeight="true" outlineLevel="0" collapsed="false">
      <c r="A507" s="67"/>
    </row>
    <row r="508" customFormat="false" ht="15.75" hidden="false" customHeight="true" outlineLevel="0" collapsed="false">
      <c r="A508" s="67"/>
    </row>
    <row r="509" customFormat="false" ht="15.75" hidden="false" customHeight="true" outlineLevel="0" collapsed="false">
      <c r="A509" s="67"/>
    </row>
    <row r="510" customFormat="false" ht="15.75" hidden="false" customHeight="true" outlineLevel="0" collapsed="false">
      <c r="A510" s="67"/>
    </row>
    <row r="511" customFormat="false" ht="15.75" hidden="false" customHeight="true" outlineLevel="0" collapsed="false">
      <c r="A511" s="67"/>
    </row>
    <row r="512" customFormat="false" ht="15.75" hidden="false" customHeight="true" outlineLevel="0" collapsed="false">
      <c r="A512" s="67"/>
    </row>
    <row r="513" customFormat="false" ht="15.75" hidden="false" customHeight="true" outlineLevel="0" collapsed="false">
      <c r="A513" s="67"/>
    </row>
    <row r="514" customFormat="false" ht="15.75" hidden="false" customHeight="true" outlineLevel="0" collapsed="false">
      <c r="A514" s="67"/>
    </row>
    <row r="515" customFormat="false" ht="15.75" hidden="false" customHeight="true" outlineLevel="0" collapsed="false">
      <c r="A515" s="67"/>
    </row>
    <row r="516" customFormat="false" ht="15.75" hidden="false" customHeight="true" outlineLevel="0" collapsed="false">
      <c r="A516" s="67"/>
    </row>
    <row r="517" customFormat="false" ht="15.75" hidden="false" customHeight="true" outlineLevel="0" collapsed="false">
      <c r="A517" s="67"/>
    </row>
    <row r="518" customFormat="false" ht="15.75" hidden="false" customHeight="true" outlineLevel="0" collapsed="false">
      <c r="A518" s="67"/>
    </row>
    <row r="519" customFormat="false" ht="15.75" hidden="false" customHeight="true" outlineLevel="0" collapsed="false">
      <c r="A519" s="67"/>
    </row>
    <row r="520" customFormat="false" ht="15.75" hidden="false" customHeight="true" outlineLevel="0" collapsed="false">
      <c r="A520" s="67"/>
    </row>
    <row r="521" customFormat="false" ht="15.75" hidden="false" customHeight="true" outlineLevel="0" collapsed="false">
      <c r="A521" s="67"/>
    </row>
    <row r="522" customFormat="false" ht="15.75" hidden="false" customHeight="true" outlineLevel="0" collapsed="false">
      <c r="A522" s="67"/>
    </row>
    <row r="523" customFormat="false" ht="15.75" hidden="false" customHeight="true" outlineLevel="0" collapsed="false">
      <c r="A523" s="67"/>
    </row>
    <row r="524" customFormat="false" ht="15.75" hidden="false" customHeight="true" outlineLevel="0" collapsed="false">
      <c r="A524" s="67"/>
    </row>
    <row r="525" customFormat="false" ht="15.75" hidden="false" customHeight="true" outlineLevel="0" collapsed="false">
      <c r="A525" s="67"/>
    </row>
    <row r="526" customFormat="false" ht="15.75" hidden="false" customHeight="true" outlineLevel="0" collapsed="false">
      <c r="A526" s="67"/>
    </row>
    <row r="527" customFormat="false" ht="15.75" hidden="false" customHeight="true" outlineLevel="0" collapsed="false">
      <c r="A527" s="67"/>
    </row>
    <row r="528" customFormat="false" ht="15.75" hidden="false" customHeight="true" outlineLevel="0" collapsed="false">
      <c r="A528" s="67"/>
    </row>
    <row r="529" customFormat="false" ht="15.75" hidden="false" customHeight="true" outlineLevel="0" collapsed="false">
      <c r="A529" s="67"/>
    </row>
    <row r="530" customFormat="false" ht="15.75" hidden="false" customHeight="true" outlineLevel="0" collapsed="false">
      <c r="A530" s="67"/>
    </row>
    <row r="531" customFormat="false" ht="15.75" hidden="false" customHeight="true" outlineLevel="0" collapsed="false">
      <c r="A531" s="67"/>
    </row>
    <row r="532" customFormat="false" ht="15.75" hidden="false" customHeight="true" outlineLevel="0" collapsed="false">
      <c r="A532" s="67"/>
    </row>
    <row r="533" customFormat="false" ht="15.75" hidden="false" customHeight="true" outlineLevel="0" collapsed="false">
      <c r="A533" s="67"/>
    </row>
    <row r="534" customFormat="false" ht="15.75" hidden="false" customHeight="true" outlineLevel="0" collapsed="false">
      <c r="A534" s="67"/>
    </row>
    <row r="535" customFormat="false" ht="15.75" hidden="false" customHeight="true" outlineLevel="0" collapsed="false">
      <c r="A535" s="67"/>
    </row>
    <row r="536" customFormat="false" ht="15.75" hidden="false" customHeight="true" outlineLevel="0" collapsed="false">
      <c r="A536" s="67"/>
    </row>
    <row r="537" customFormat="false" ht="15.75" hidden="false" customHeight="true" outlineLevel="0" collapsed="false">
      <c r="A537" s="67"/>
    </row>
    <row r="538" customFormat="false" ht="15.75" hidden="false" customHeight="true" outlineLevel="0" collapsed="false">
      <c r="A538" s="67"/>
    </row>
    <row r="539" customFormat="false" ht="15.75" hidden="false" customHeight="true" outlineLevel="0" collapsed="false">
      <c r="A539" s="67"/>
    </row>
    <row r="540" customFormat="false" ht="15.75" hidden="false" customHeight="true" outlineLevel="0" collapsed="false">
      <c r="A540" s="67"/>
    </row>
    <row r="541" customFormat="false" ht="15.75" hidden="false" customHeight="true" outlineLevel="0" collapsed="false">
      <c r="A541" s="67"/>
    </row>
    <row r="542" customFormat="false" ht="15.75" hidden="false" customHeight="true" outlineLevel="0" collapsed="false">
      <c r="A542" s="67"/>
    </row>
    <row r="543" customFormat="false" ht="15.75" hidden="false" customHeight="true" outlineLevel="0" collapsed="false">
      <c r="A543" s="67"/>
    </row>
    <row r="544" customFormat="false" ht="15.75" hidden="false" customHeight="true" outlineLevel="0" collapsed="false">
      <c r="A544" s="67"/>
    </row>
    <row r="545" customFormat="false" ht="15.75" hidden="false" customHeight="true" outlineLevel="0" collapsed="false">
      <c r="A545" s="67"/>
    </row>
    <row r="546" customFormat="false" ht="15.75" hidden="false" customHeight="true" outlineLevel="0" collapsed="false">
      <c r="A546" s="67"/>
    </row>
    <row r="547" customFormat="false" ht="15.75" hidden="false" customHeight="true" outlineLevel="0" collapsed="false">
      <c r="A547" s="67"/>
    </row>
    <row r="548" customFormat="false" ht="15.75" hidden="false" customHeight="true" outlineLevel="0" collapsed="false">
      <c r="A548" s="67"/>
    </row>
    <row r="549" customFormat="false" ht="15.75" hidden="false" customHeight="true" outlineLevel="0" collapsed="false">
      <c r="A549" s="67"/>
    </row>
    <row r="550" customFormat="false" ht="15.75" hidden="false" customHeight="true" outlineLevel="0" collapsed="false">
      <c r="A550" s="67"/>
    </row>
    <row r="551" customFormat="false" ht="15.75" hidden="false" customHeight="true" outlineLevel="0" collapsed="false">
      <c r="A551" s="67"/>
    </row>
    <row r="552" customFormat="false" ht="15.75" hidden="false" customHeight="true" outlineLevel="0" collapsed="false">
      <c r="A552" s="67"/>
    </row>
    <row r="553" customFormat="false" ht="15.75" hidden="false" customHeight="true" outlineLevel="0" collapsed="false">
      <c r="A553" s="67"/>
    </row>
    <row r="554" customFormat="false" ht="15.75" hidden="false" customHeight="true" outlineLevel="0" collapsed="false">
      <c r="A554" s="67"/>
    </row>
    <row r="555" customFormat="false" ht="15.75" hidden="false" customHeight="true" outlineLevel="0" collapsed="false">
      <c r="A555" s="67"/>
    </row>
    <row r="556" customFormat="false" ht="15.75" hidden="false" customHeight="true" outlineLevel="0" collapsed="false">
      <c r="A556" s="67"/>
    </row>
    <row r="557" customFormat="false" ht="15.75" hidden="false" customHeight="true" outlineLevel="0" collapsed="false">
      <c r="A557" s="67"/>
    </row>
    <row r="558" customFormat="false" ht="15.75" hidden="false" customHeight="true" outlineLevel="0" collapsed="false">
      <c r="A558" s="67"/>
    </row>
    <row r="559" customFormat="false" ht="15.75" hidden="false" customHeight="true" outlineLevel="0" collapsed="false">
      <c r="A559" s="67"/>
    </row>
    <row r="560" customFormat="false" ht="15.75" hidden="false" customHeight="true" outlineLevel="0" collapsed="false">
      <c r="A560" s="67"/>
    </row>
    <row r="561" customFormat="false" ht="15.75" hidden="false" customHeight="true" outlineLevel="0" collapsed="false">
      <c r="A561" s="67"/>
    </row>
    <row r="562" customFormat="false" ht="15.75" hidden="false" customHeight="true" outlineLevel="0" collapsed="false">
      <c r="A562" s="67"/>
    </row>
    <row r="563" customFormat="false" ht="15.75" hidden="false" customHeight="true" outlineLevel="0" collapsed="false">
      <c r="A563" s="67"/>
    </row>
    <row r="564" customFormat="false" ht="15.75" hidden="false" customHeight="true" outlineLevel="0" collapsed="false">
      <c r="A564" s="67"/>
    </row>
    <row r="565" customFormat="false" ht="15.75" hidden="false" customHeight="true" outlineLevel="0" collapsed="false">
      <c r="A565" s="67"/>
    </row>
    <row r="566" customFormat="false" ht="15.75" hidden="false" customHeight="true" outlineLevel="0" collapsed="false">
      <c r="A566" s="67"/>
    </row>
    <row r="567" customFormat="false" ht="15.75" hidden="false" customHeight="true" outlineLevel="0" collapsed="false">
      <c r="A567" s="67"/>
    </row>
    <row r="568" customFormat="false" ht="15.75" hidden="false" customHeight="true" outlineLevel="0" collapsed="false">
      <c r="A568" s="67"/>
    </row>
    <row r="569" customFormat="false" ht="15.75" hidden="false" customHeight="true" outlineLevel="0" collapsed="false">
      <c r="A569" s="67"/>
    </row>
    <row r="570" customFormat="false" ht="15.75" hidden="false" customHeight="true" outlineLevel="0" collapsed="false">
      <c r="A570" s="67"/>
    </row>
    <row r="571" customFormat="false" ht="15.75" hidden="false" customHeight="true" outlineLevel="0" collapsed="false">
      <c r="A571" s="67"/>
    </row>
    <row r="572" customFormat="false" ht="15.75" hidden="false" customHeight="true" outlineLevel="0" collapsed="false">
      <c r="A572" s="67"/>
    </row>
    <row r="573" customFormat="false" ht="15.75" hidden="false" customHeight="true" outlineLevel="0" collapsed="false">
      <c r="A573" s="67"/>
    </row>
    <row r="574" customFormat="false" ht="15.75" hidden="false" customHeight="true" outlineLevel="0" collapsed="false">
      <c r="A574" s="67"/>
    </row>
    <row r="575" customFormat="false" ht="15.75" hidden="false" customHeight="true" outlineLevel="0" collapsed="false">
      <c r="A575" s="67"/>
    </row>
    <row r="576" customFormat="false" ht="15.75" hidden="false" customHeight="true" outlineLevel="0" collapsed="false">
      <c r="A576" s="67"/>
    </row>
    <row r="577" customFormat="false" ht="15.75" hidden="false" customHeight="true" outlineLevel="0" collapsed="false">
      <c r="A577" s="67"/>
    </row>
    <row r="578" customFormat="false" ht="15.75" hidden="false" customHeight="true" outlineLevel="0" collapsed="false">
      <c r="A578" s="67"/>
    </row>
    <row r="579" customFormat="false" ht="15.75" hidden="false" customHeight="true" outlineLevel="0" collapsed="false">
      <c r="A579" s="67"/>
    </row>
    <row r="580" customFormat="false" ht="15.75" hidden="false" customHeight="true" outlineLevel="0" collapsed="false">
      <c r="A580" s="67"/>
    </row>
    <row r="581" customFormat="false" ht="15.75" hidden="false" customHeight="true" outlineLevel="0" collapsed="false">
      <c r="A581" s="67"/>
    </row>
    <row r="582" customFormat="false" ht="15.75" hidden="false" customHeight="true" outlineLevel="0" collapsed="false">
      <c r="A582" s="67"/>
    </row>
    <row r="583" customFormat="false" ht="15.75" hidden="false" customHeight="true" outlineLevel="0" collapsed="false">
      <c r="A583" s="67"/>
    </row>
    <row r="584" customFormat="false" ht="15.75" hidden="false" customHeight="true" outlineLevel="0" collapsed="false">
      <c r="A584" s="67"/>
    </row>
    <row r="585" customFormat="false" ht="15.75" hidden="false" customHeight="true" outlineLevel="0" collapsed="false">
      <c r="A585" s="67"/>
    </row>
    <row r="586" customFormat="false" ht="15.75" hidden="false" customHeight="true" outlineLevel="0" collapsed="false">
      <c r="A586" s="67"/>
    </row>
    <row r="587" customFormat="false" ht="15.75" hidden="false" customHeight="true" outlineLevel="0" collapsed="false">
      <c r="A587" s="67"/>
    </row>
    <row r="588" customFormat="false" ht="15.75" hidden="false" customHeight="true" outlineLevel="0" collapsed="false">
      <c r="A588" s="67"/>
    </row>
    <row r="589" customFormat="false" ht="15.75" hidden="false" customHeight="true" outlineLevel="0" collapsed="false">
      <c r="A589" s="67"/>
    </row>
    <row r="590" customFormat="false" ht="15.75" hidden="false" customHeight="true" outlineLevel="0" collapsed="false">
      <c r="A590" s="67"/>
    </row>
    <row r="591" customFormat="false" ht="15.75" hidden="false" customHeight="true" outlineLevel="0" collapsed="false">
      <c r="A591" s="67"/>
    </row>
    <row r="592" customFormat="false" ht="15.75" hidden="false" customHeight="true" outlineLevel="0" collapsed="false">
      <c r="A592" s="67"/>
    </row>
    <row r="593" customFormat="false" ht="15.75" hidden="false" customHeight="true" outlineLevel="0" collapsed="false">
      <c r="A593" s="67"/>
    </row>
    <row r="594" customFormat="false" ht="15.75" hidden="false" customHeight="true" outlineLevel="0" collapsed="false">
      <c r="A594" s="67"/>
    </row>
    <row r="595" customFormat="false" ht="15.75" hidden="false" customHeight="true" outlineLevel="0" collapsed="false">
      <c r="A595" s="67"/>
    </row>
    <row r="596" customFormat="false" ht="15.75" hidden="false" customHeight="true" outlineLevel="0" collapsed="false">
      <c r="A596" s="67"/>
    </row>
    <row r="597" customFormat="false" ht="15.75" hidden="false" customHeight="true" outlineLevel="0" collapsed="false">
      <c r="A597" s="67"/>
    </row>
    <row r="598" customFormat="false" ht="15.75" hidden="false" customHeight="true" outlineLevel="0" collapsed="false">
      <c r="A598" s="67"/>
    </row>
    <row r="599" customFormat="false" ht="15.75" hidden="false" customHeight="true" outlineLevel="0" collapsed="false">
      <c r="A599" s="67"/>
    </row>
    <row r="600" customFormat="false" ht="15.75" hidden="false" customHeight="true" outlineLevel="0" collapsed="false">
      <c r="A600" s="67"/>
    </row>
    <row r="601" customFormat="false" ht="15.75" hidden="false" customHeight="true" outlineLevel="0" collapsed="false">
      <c r="A601" s="67"/>
    </row>
    <row r="602" customFormat="false" ht="15.75" hidden="false" customHeight="true" outlineLevel="0" collapsed="false">
      <c r="A602" s="67"/>
    </row>
    <row r="603" customFormat="false" ht="15.75" hidden="false" customHeight="true" outlineLevel="0" collapsed="false">
      <c r="A603" s="67"/>
    </row>
    <row r="604" customFormat="false" ht="15.75" hidden="false" customHeight="true" outlineLevel="0" collapsed="false">
      <c r="A604" s="67"/>
    </row>
    <row r="605" customFormat="false" ht="15.75" hidden="false" customHeight="true" outlineLevel="0" collapsed="false">
      <c r="A605" s="67"/>
    </row>
    <row r="606" customFormat="false" ht="15.75" hidden="false" customHeight="true" outlineLevel="0" collapsed="false">
      <c r="A606" s="67"/>
    </row>
    <row r="607" customFormat="false" ht="15.75" hidden="false" customHeight="true" outlineLevel="0" collapsed="false">
      <c r="A607" s="67"/>
    </row>
    <row r="608" customFormat="false" ht="15.75" hidden="false" customHeight="true" outlineLevel="0" collapsed="false">
      <c r="A608" s="67"/>
    </row>
    <row r="609" customFormat="false" ht="15.75" hidden="false" customHeight="true" outlineLevel="0" collapsed="false">
      <c r="A609" s="67"/>
    </row>
    <row r="610" customFormat="false" ht="15.75" hidden="false" customHeight="true" outlineLevel="0" collapsed="false">
      <c r="A610" s="67"/>
    </row>
    <row r="611" customFormat="false" ht="15.75" hidden="false" customHeight="true" outlineLevel="0" collapsed="false">
      <c r="A611" s="67"/>
    </row>
    <row r="612" customFormat="false" ht="15.75" hidden="false" customHeight="true" outlineLevel="0" collapsed="false">
      <c r="A612" s="67"/>
    </row>
    <row r="613" customFormat="false" ht="15.75" hidden="false" customHeight="true" outlineLevel="0" collapsed="false">
      <c r="A613" s="67"/>
    </row>
    <row r="614" customFormat="false" ht="15.75" hidden="false" customHeight="true" outlineLevel="0" collapsed="false">
      <c r="A614" s="67"/>
    </row>
    <row r="615" customFormat="false" ht="15.75" hidden="false" customHeight="true" outlineLevel="0" collapsed="false">
      <c r="A615" s="67"/>
    </row>
    <row r="616" customFormat="false" ht="15.75" hidden="false" customHeight="true" outlineLevel="0" collapsed="false">
      <c r="A616" s="67"/>
    </row>
    <row r="617" customFormat="false" ht="15.75" hidden="false" customHeight="true" outlineLevel="0" collapsed="false">
      <c r="A617" s="67"/>
    </row>
    <row r="618" customFormat="false" ht="15.75" hidden="false" customHeight="true" outlineLevel="0" collapsed="false">
      <c r="A618" s="67"/>
    </row>
    <row r="619" customFormat="false" ht="15.75" hidden="false" customHeight="true" outlineLevel="0" collapsed="false">
      <c r="A619" s="67"/>
    </row>
    <row r="620" customFormat="false" ht="15.75" hidden="false" customHeight="true" outlineLevel="0" collapsed="false">
      <c r="A620" s="67"/>
    </row>
    <row r="621" customFormat="false" ht="15.75" hidden="false" customHeight="true" outlineLevel="0" collapsed="false">
      <c r="A621" s="67"/>
    </row>
    <row r="622" customFormat="false" ht="15.75" hidden="false" customHeight="true" outlineLevel="0" collapsed="false">
      <c r="A622" s="67"/>
    </row>
    <row r="623" customFormat="false" ht="15.75" hidden="false" customHeight="true" outlineLevel="0" collapsed="false">
      <c r="A623" s="67"/>
    </row>
    <row r="624" customFormat="false" ht="15.75" hidden="false" customHeight="true" outlineLevel="0" collapsed="false">
      <c r="A624" s="67"/>
    </row>
    <row r="625" customFormat="false" ht="15.75" hidden="false" customHeight="true" outlineLevel="0" collapsed="false">
      <c r="A625" s="67"/>
    </row>
    <row r="626" customFormat="false" ht="15.75" hidden="false" customHeight="true" outlineLevel="0" collapsed="false">
      <c r="A626" s="67"/>
    </row>
    <row r="627" customFormat="false" ht="15.75" hidden="false" customHeight="true" outlineLevel="0" collapsed="false">
      <c r="A627" s="67"/>
    </row>
    <row r="628" customFormat="false" ht="15.75" hidden="false" customHeight="true" outlineLevel="0" collapsed="false">
      <c r="A628" s="67"/>
    </row>
    <row r="629" customFormat="false" ht="15.75" hidden="false" customHeight="true" outlineLevel="0" collapsed="false">
      <c r="A629" s="67"/>
    </row>
    <row r="630" customFormat="false" ht="15.75" hidden="false" customHeight="true" outlineLevel="0" collapsed="false">
      <c r="A630" s="67"/>
    </row>
    <row r="631" customFormat="false" ht="15.75" hidden="false" customHeight="true" outlineLevel="0" collapsed="false">
      <c r="A631" s="67"/>
    </row>
    <row r="632" customFormat="false" ht="15.75" hidden="false" customHeight="true" outlineLevel="0" collapsed="false">
      <c r="A632" s="67"/>
    </row>
    <row r="633" customFormat="false" ht="15.75" hidden="false" customHeight="true" outlineLevel="0" collapsed="false">
      <c r="A633" s="67"/>
    </row>
    <row r="634" customFormat="false" ht="15.75" hidden="false" customHeight="true" outlineLevel="0" collapsed="false">
      <c r="A634" s="67"/>
    </row>
    <row r="635" customFormat="false" ht="15.75" hidden="false" customHeight="true" outlineLevel="0" collapsed="false">
      <c r="A635" s="67"/>
    </row>
    <row r="636" customFormat="false" ht="15.75" hidden="false" customHeight="true" outlineLevel="0" collapsed="false">
      <c r="A636" s="67"/>
    </row>
    <row r="637" customFormat="false" ht="15.75" hidden="false" customHeight="true" outlineLevel="0" collapsed="false">
      <c r="A637" s="67"/>
    </row>
    <row r="638" customFormat="false" ht="15.75" hidden="false" customHeight="true" outlineLevel="0" collapsed="false">
      <c r="A638" s="67"/>
    </row>
    <row r="639" customFormat="false" ht="15.75" hidden="false" customHeight="true" outlineLevel="0" collapsed="false">
      <c r="A639" s="67"/>
    </row>
    <row r="640" customFormat="false" ht="15.75" hidden="false" customHeight="true" outlineLevel="0" collapsed="false">
      <c r="A640" s="67"/>
    </row>
    <row r="641" customFormat="false" ht="15.75" hidden="false" customHeight="true" outlineLevel="0" collapsed="false">
      <c r="A641" s="67"/>
    </row>
    <row r="642" customFormat="false" ht="15.75" hidden="false" customHeight="true" outlineLevel="0" collapsed="false">
      <c r="A642" s="67"/>
    </row>
    <row r="643" customFormat="false" ht="15.75" hidden="false" customHeight="true" outlineLevel="0" collapsed="false">
      <c r="A643" s="67"/>
    </row>
    <row r="644" customFormat="false" ht="15.75" hidden="false" customHeight="true" outlineLevel="0" collapsed="false">
      <c r="A644" s="67"/>
    </row>
    <row r="645" customFormat="false" ht="15.75" hidden="false" customHeight="true" outlineLevel="0" collapsed="false">
      <c r="A645" s="67"/>
    </row>
    <row r="646" customFormat="false" ht="15.75" hidden="false" customHeight="true" outlineLevel="0" collapsed="false">
      <c r="A646" s="67"/>
    </row>
    <row r="647" customFormat="false" ht="15.75" hidden="false" customHeight="true" outlineLevel="0" collapsed="false">
      <c r="A647" s="67"/>
    </row>
    <row r="648" customFormat="false" ht="15.75" hidden="false" customHeight="true" outlineLevel="0" collapsed="false">
      <c r="A648" s="67"/>
    </row>
    <row r="649" customFormat="false" ht="15.75" hidden="false" customHeight="true" outlineLevel="0" collapsed="false">
      <c r="A649" s="67"/>
    </row>
    <row r="650" customFormat="false" ht="15.75" hidden="false" customHeight="true" outlineLevel="0" collapsed="false">
      <c r="A650" s="67"/>
    </row>
    <row r="651" customFormat="false" ht="15.75" hidden="false" customHeight="true" outlineLevel="0" collapsed="false">
      <c r="A651" s="67"/>
    </row>
    <row r="652" customFormat="false" ht="15.75" hidden="false" customHeight="true" outlineLevel="0" collapsed="false">
      <c r="A652" s="67"/>
    </row>
    <row r="653" customFormat="false" ht="15.75" hidden="false" customHeight="true" outlineLevel="0" collapsed="false">
      <c r="A653" s="67"/>
    </row>
    <row r="654" customFormat="false" ht="15.75" hidden="false" customHeight="true" outlineLevel="0" collapsed="false">
      <c r="A654" s="67"/>
    </row>
    <row r="655" customFormat="false" ht="15.75" hidden="false" customHeight="true" outlineLevel="0" collapsed="false">
      <c r="A655" s="67"/>
    </row>
    <row r="656" customFormat="false" ht="15.75" hidden="false" customHeight="true" outlineLevel="0" collapsed="false">
      <c r="A656" s="67"/>
    </row>
    <row r="657" customFormat="false" ht="15.75" hidden="false" customHeight="true" outlineLevel="0" collapsed="false">
      <c r="A657" s="67"/>
    </row>
    <row r="658" customFormat="false" ht="15.75" hidden="false" customHeight="true" outlineLevel="0" collapsed="false">
      <c r="A658" s="67"/>
    </row>
    <row r="659" customFormat="false" ht="15.75" hidden="false" customHeight="true" outlineLevel="0" collapsed="false">
      <c r="A659" s="67"/>
    </row>
    <row r="660" customFormat="false" ht="15.75" hidden="false" customHeight="true" outlineLevel="0" collapsed="false">
      <c r="A660" s="67"/>
    </row>
    <row r="661" customFormat="false" ht="15.75" hidden="false" customHeight="true" outlineLevel="0" collapsed="false">
      <c r="A661" s="67"/>
    </row>
    <row r="662" customFormat="false" ht="15.75" hidden="false" customHeight="true" outlineLevel="0" collapsed="false">
      <c r="A662" s="67"/>
    </row>
    <row r="663" customFormat="false" ht="15.75" hidden="false" customHeight="true" outlineLevel="0" collapsed="false">
      <c r="A663" s="67"/>
    </row>
    <row r="664" customFormat="false" ht="15.75" hidden="false" customHeight="true" outlineLevel="0" collapsed="false">
      <c r="A664" s="67"/>
    </row>
    <row r="665" customFormat="false" ht="15.75" hidden="false" customHeight="true" outlineLevel="0" collapsed="false">
      <c r="A665" s="67"/>
    </row>
    <row r="666" customFormat="false" ht="15.75" hidden="false" customHeight="true" outlineLevel="0" collapsed="false">
      <c r="A666" s="67"/>
    </row>
    <row r="667" customFormat="false" ht="15.75" hidden="false" customHeight="true" outlineLevel="0" collapsed="false">
      <c r="A667" s="67"/>
    </row>
    <row r="668" customFormat="false" ht="15.75" hidden="false" customHeight="true" outlineLevel="0" collapsed="false">
      <c r="A668" s="67"/>
    </row>
    <row r="669" customFormat="false" ht="15.75" hidden="false" customHeight="true" outlineLevel="0" collapsed="false">
      <c r="A669" s="67"/>
    </row>
    <row r="670" customFormat="false" ht="15.75" hidden="false" customHeight="true" outlineLevel="0" collapsed="false">
      <c r="A670" s="67"/>
    </row>
    <row r="671" customFormat="false" ht="15.75" hidden="false" customHeight="true" outlineLevel="0" collapsed="false">
      <c r="A671" s="67"/>
    </row>
    <row r="672" customFormat="false" ht="15.75" hidden="false" customHeight="true" outlineLevel="0" collapsed="false">
      <c r="A672" s="67"/>
    </row>
    <row r="673" customFormat="false" ht="15.75" hidden="false" customHeight="true" outlineLevel="0" collapsed="false">
      <c r="A673" s="67"/>
    </row>
    <row r="674" customFormat="false" ht="15.75" hidden="false" customHeight="true" outlineLevel="0" collapsed="false">
      <c r="A674" s="67"/>
    </row>
    <row r="675" customFormat="false" ht="15.75" hidden="false" customHeight="true" outlineLevel="0" collapsed="false">
      <c r="A675" s="67"/>
    </row>
    <row r="676" customFormat="false" ht="15.75" hidden="false" customHeight="true" outlineLevel="0" collapsed="false">
      <c r="A676" s="67"/>
    </row>
    <row r="677" customFormat="false" ht="15.75" hidden="false" customHeight="true" outlineLevel="0" collapsed="false">
      <c r="A677" s="67"/>
    </row>
    <row r="678" customFormat="false" ht="15.75" hidden="false" customHeight="true" outlineLevel="0" collapsed="false">
      <c r="A678" s="67"/>
    </row>
    <row r="679" customFormat="false" ht="15.75" hidden="false" customHeight="true" outlineLevel="0" collapsed="false">
      <c r="A679" s="67"/>
    </row>
    <row r="680" customFormat="false" ht="15.75" hidden="false" customHeight="true" outlineLevel="0" collapsed="false">
      <c r="A680" s="67"/>
    </row>
    <row r="681" customFormat="false" ht="15.75" hidden="false" customHeight="true" outlineLevel="0" collapsed="false">
      <c r="A681" s="67"/>
    </row>
    <row r="682" customFormat="false" ht="15.75" hidden="false" customHeight="true" outlineLevel="0" collapsed="false">
      <c r="A682" s="67"/>
    </row>
    <row r="683" customFormat="false" ht="15.75" hidden="false" customHeight="true" outlineLevel="0" collapsed="false">
      <c r="A683" s="67"/>
    </row>
    <row r="684" customFormat="false" ht="15.75" hidden="false" customHeight="true" outlineLevel="0" collapsed="false">
      <c r="A684" s="67"/>
    </row>
    <row r="685" customFormat="false" ht="15.75" hidden="false" customHeight="true" outlineLevel="0" collapsed="false">
      <c r="A685" s="67"/>
    </row>
    <row r="686" customFormat="false" ht="15.75" hidden="false" customHeight="true" outlineLevel="0" collapsed="false">
      <c r="A686" s="67"/>
    </row>
    <row r="687" customFormat="false" ht="15.75" hidden="false" customHeight="true" outlineLevel="0" collapsed="false">
      <c r="A687" s="67"/>
    </row>
    <row r="688" customFormat="false" ht="15.75" hidden="false" customHeight="true" outlineLevel="0" collapsed="false">
      <c r="A688" s="67"/>
    </row>
    <row r="689" customFormat="false" ht="15.75" hidden="false" customHeight="true" outlineLevel="0" collapsed="false">
      <c r="A689" s="67"/>
    </row>
    <row r="690" customFormat="false" ht="15.75" hidden="false" customHeight="true" outlineLevel="0" collapsed="false">
      <c r="A690" s="67"/>
    </row>
    <row r="691" customFormat="false" ht="15.75" hidden="false" customHeight="true" outlineLevel="0" collapsed="false">
      <c r="A691" s="67"/>
    </row>
    <row r="692" customFormat="false" ht="15.75" hidden="false" customHeight="true" outlineLevel="0" collapsed="false">
      <c r="A692" s="67"/>
    </row>
    <row r="693" customFormat="false" ht="15.75" hidden="false" customHeight="true" outlineLevel="0" collapsed="false">
      <c r="A693" s="67"/>
    </row>
    <row r="694" customFormat="false" ht="15.75" hidden="false" customHeight="true" outlineLevel="0" collapsed="false">
      <c r="A694" s="67"/>
    </row>
    <row r="695" customFormat="false" ht="15.75" hidden="false" customHeight="true" outlineLevel="0" collapsed="false">
      <c r="A695" s="67"/>
    </row>
    <row r="696" customFormat="false" ht="15.75" hidden="false" customHeight="true" outlineLevel="0" collapsed="false">
      <c r="A696" s="67"/>
    </row>
    <row r="697" customFormat="false" ht="15.75" hidden="false" customHeight="true" outlineLevel="0" collapsed="false">
      <c r="A697" s="67"/>
    </row>
    <row r="698" customFormat="false" ht="15.75" hidden="false" customHeight="true" outlineLevel="0" collapsed="false">
      <c r="A698" s="67"/>
    </row>
    <row r="699" customFormat="false" ht="15.75" hidden="false" customHeight="true" outlineLevel="0" collapsed="false">
      <c r="A699" s="67"/>
    </row>
    <row r="700" customFormat="false" ht="15.75" hidden="false" customHeight="true" outlineLevel="0" collapsed="false">
      <c r="A700" s="67"/>
    </row>
    <row r="701" customFormat="false" ht="15.75" hidden="false" customHeight="true" outlineLevel="0" collapsed="false">
      <c r="A701" s="67"/>
    </row>
    <row r="702" customFormat="false" ht="15.75" hidden="false" customHeight="true" outlineLevel="0" collapsed="false">
      <c r="A702" s="67"/>
    </row>
    <row r="703" customFormat="false" ht="15.75" hidden="false" customHeight="true" outlineLevel="0" collapsed="false">
      <c r="A703" s="67"/>
    </row>
    <row r="704" customFormat="false" ht="15.75" hidden="false" customHeight="true" outlineLevel="0" collapsed="false">
      <c r="A704" s="67"/>
    </row>
    <row r="705" customFormat="false" ht="15.75" hidden="false" customHeight="true" outlineLevel="0" collapsed="false">
      <c r="A705" s="67"/>
    </row>
    <row r="706" customFormat="false" ht="15.75" hidden="false" customHeight="true" outlineLevel="0" collapsed="false">
      <c r="A706" s="67"/>
    </row>
    <row r="707" customFormat="false" ht="15.75" hidden="false" customHeight="true" outlineLevel="0" collapsed="false">
      <c r="A707" s="67"/>
    </row>
    <row r="708" customFormat="false" ht="15.75" hidden="false" customHeight="true" outlineLevel="0" collapsed="false">
      <c r="A708" s="67"/>
    </row>
    <row r="709" customFormat="false" ht="15.75" hidden="false" customHeight="true" outlineLevel="0" collapsed="false">
      <c r="A709" s="67"/>
    </row>
    <row r="710" customFormat="false" ht="15.75" hidden="false" customHeight="true" outlineLevel="0" collapsed="false">
      <c r="A710" s="67"/>
    </row>
    <row r="711" customFormat="false" ht="15.75" hidden="false" customHeight="true" outlineLevel="0" collapsed="false">
      <c r="A711" s="67"/>
    </row>
    <row r="712" customFormat="false" ht="15.75" hidden="false" customHeight="true" outlineLevel="0" collapsed="false">
      <c r="A712" s="67"/>
    </row>
    <row r="713" customFormat="false" ht="15.75" hidden="false" customHeight="true" outlineLevel="0" collapsed="false">
      <c r="A713" s="67"/>
    </row>
    <row r="714" customFormat="false" ht="15.75" hidden="false" customHeight="true" outlineLevel="0" collapsed="false">
      <c r="A714" s="67"/>
    </row>
    <row r="715" customFormat="false" ht="15.75" hidden="false" customHeight="true" outlineLevel="0" collapsed="false">
      <c r="A715" s="67"/>
    </row>
    <row r="716" customFormat="false" ht="15.75" hidden="false" customHeight="true" outlineLevel="0" collapsed="false">
      <c r="A716" s="67"/>
    </row>
    <row r="717" customFormat="false" ht="15.75" hidden="false" customHeight="true" outlineLevel="0" collapsed="false">
      <c r="A717" s="67"/>
    </row>
    <row r="718" customFormat="false" ht="15.75" hidden="false" customHeight="true" outlineLevel="0" collapsed="false">
      <c r="A718" s="67"/>
    </row>
    <row r="719" customFormat="false" ht="15.75" hidden="false" customHeight="true" outlineLevel="0" collapsed="false">
      <c r="A719" s="67"/>
    </row>
    <row r="720" customFormat="false" ht="15.75" hidden="false" customHeight="true" outlineLevel="0" collapsed="false">
      <c r="A720" s="67"/>
    </row>
    <row r="721" customFormat="false" ht="15.75" hidden="false" customHeight="true" outlineLevel="0" collapsed="false">
      <c r="A721" s="67"/>
    </row>
    <row r="722" customFormat="false" ht="15.75" hidden="false" customHeight="true" outlineLevel="0" collapsed="false">
      <c r="A722" s="67"/>
    </row>
    <row r="723" customFormat="false" ht="15.75" hidden="false" customHeight="true" outlineLevel="0" collapsed="false">
      <c r="A723" s="67"/>
    </row>
    <row r="724" customFormat="false" ht="15.75" hidden="false" customHeight="true" outlineLevel="0" collapsed="false">
      <c r="A724" s="67"/>
    </row>
    <row r="725" customFormat="false" ht="15.75" hidden="false" customHeight="true" outlineLevel="0" collapsed="false">
      <c r="A725" s="67"/>
    </row>
    <row r="726" customFormat="false" ht="15.75" hidden="false" customHeight="true" outlineLevel="0" collapsed="false">
      <c r="A726" s="67"/>
    </row>
    <row r="727" customFormat="false" ht="15.75" hidden="false" customHeight="true" outlineLevel="0" collapsed="false">
      <c r="A727" s="67"/>
    </row>
    <row r="728" customFormat="false" ht="15.75" hidden="false" customHeight="true" outlineLevel="0" collapsed="false">
      <c r="A728" s="67"/>
    </row>
    <row r="729" customFormat="false" ht="15.75" hidden="false" customHeight="true" outlineLevel="0" collapsed="false">
      <c r="A729" s="67"/>
    </row>
    <row r="730" customFormat="false" ht="15.75" hidden="false" customHeight="true" outlineLevel="0" collapsed="false">
      <c r="A730" s="67"/>
    </row>
    <row r="731" customFormat="false" ht="15.75" hidden="false" customHeight="true" outlineLevel="0" collapsed="false">
      <c r="A731" s="67"/>
    </row>
    <row r="732" customFormat="false" ht="15.75" hidden="false" customHeight="true" outlineLevel="0" collapsed="false">
      <c r="A732" s="67"/>
    </row>
    <row r="733" customFormat="false" ht="15.75" hidden="false" customHeight="true" outlineLevel="0" collapsed="false">
      <c r="A733" s="67"/>
    </row>
    <row r="734" customFormat="false" ht="15.75" hidden="false" customHeight="true" outlineLevel="0" collapsed="false">
      <c r="A734" s="67"/>
    </row>
    <row r="735" customFormat="false" ht="15.75" hidden="false" customHeight="true" outlineLevel="0" collapsed="false">
      <c r="A735" s="67"/>
    </row>
    <row r="736" customFormat="false" ht="15.75" hidden="false" customHeight="true" outlineLevel="0" collapsed="false">
      <c r="A736" s="67"/>
    </row>
    <row r="737" customFormat="false" ht="15.75" hidden="false" customHeight="true" outlineLevel="0" collapsed="false">
      <c r="A737" s="67"/>
    </row>
    <row r="738" customFormat="false" ht="15.75" hidden="false" customHeight="true" outlineLevel="0" collapsed="false">
      <c r="A738" s="67"/>
    </row>
    <row r="739" customFormat="false" ht="15.75" hidden="false" customHeight="true" outlineLevel="0" collapsed="false">
      <c r="A739" s="67"/>
    </row>
    <row r="740" customFormat="false" ht="15.75" hidden="false" customHeight="true" outlineLevel="0" collapsed="false">
      <c r="A740" s="67"/>
    </row>
    <row r="741" customFormat="false" ht="15.75" hidden="false" customHeight="true" outlineLevel="0" collapsed="false">
      <c r="A741" s="67"/>
    </row>
    <row r="742" customFormat="false" ht="15.75" hidden="false" customHeight="true" outlineLevel="0" collapsed="false">
      <c r="A742" s="67"/>
    </row>
    <row r="743" customFormat="false" ht="15.75" hidden="false" customHeight="true" outlineLevel="0" collapsed="false">
      <c r="A743" s="67"/>
    </row>
    <row r="744" customFormat="false" ht="15.75" hidden="false" customHeight="true" outlineLevel="0" collapsed="false">
      <c r="A744" s="67"/>
    </row>
    <row r="745" customFormat="false" ht="15.75" hidden="false" customHeight="true" outlineLevel="0" collapsed="false">
      <c r="A745" s="67"/>
    </row>
    <row r="746" customFormat="false" ht="15.75" hidden="false" customHeight="true" outlineLevel="0" collapsed="false">
      <c r="A746" s="67"/>
    </row>
    <row r="747" customFormat="false" ht="15.75" hidden="false" customHeight="true" outlineLevel="0" collapsed="false">
      <c r="A747" s="67"/>
    </row>
    <row r="748" customFormat="false" ht="15.75" hidden="false" customHeight="true" outlineLevel="0" collapsed="false">
      <c r="A748" s="67"/>
    </row>
    <row r="749" customFormat="false" ht="15.75" hidden="false" customHeight="true" outlineLevel="0" collapsed="false">
      <c r="A749" s="67"/>
    </row>
    <row r="750" customFormat="false" ht="15.75" hidden="false" customHeight="true" outlineLevel="0" collapsed="false">
      <c r="A750" s="67"/>
    </row>
    <row r="751" customFormat="false" ht="15.75" hidden="false" customHeight="true" outlineLevel="0" collapsed="false">
      <c r="A751" s="67"/>
    </row>
    <row r="752" customFormat="false" ht="15.75" hidden="false" customHeight="true" outlineLevel="0" collapsed="false">
      <c r="A752" s="67"/>
    </row>
    <row r="753" customFormat="false" ht="15.75" hidden="false" customHeight="true" outlineLevel="0" collapsed="false">
      <c r="A753" s="67"/>
    </row>
    <row r="754" customFormat="false" ht="15.75" hidden="false" customHeight="true" outlineLevel="0" collapsed="false">
      <c r="A754" s="67"/>
    </row>
    <row r="755" customFormat="false" ht="15.75" hidden="false" customHeight="true" outlineLevel="0" collapsed="false">
      <c r="A755" s="67"/>
    </row>
    <row r="756" customFormat="false" ht="15.75" hidden="false" customHeight="true" outlineLevel="0" collapsed="false">
      <c r="A756" s="67"/>
    </row>
    <row r="757" customFormat="false" ht="15.75" hidden="false" customHeight="true" outlineLevel="0" collapsed="false">
      <c r="A757" s="67"/>
    </row>
    <row r="758" customFormat="false" ht="15.75" hidden="false" customHeight="true" outlineLevel="0" collapsed="false">
      <c r="A758" s="67"/>
    </row>
    <row r="759" customFormat="false" ht="15.75" hidden="false" customHeight="true" outlineLevel="0" collapsed="false">
      <c r="A759" s="67"/>
    </row>
    <row r="760" customFormat="false" ht="15.75" hidden="false" customHeight="true" outlineLevel="0" collapsed="false">
      <c r="A760" s="67"/>
    </row>
    <row r="761" customFormat="false" ht="15.75" hidden="false" customHeight="true" outlineLevel="0" collapsed="false">
      <c r="A761" s="67"/>
    </row>
    <row r="762" customFormat="false" ht="15.75" hidden="false" customHeight="true" outlineLevel="0" collapsed="false">
      <c r="A762" s="67"/>
    </row>
    <row r="763" customFormat="false" ht="15.75" hidden="false" customHeight="true" outlineLevel="0" collapsed="false">
      <c r="A763" s="67"/>
    </row>
    <row r="764" customFormat="false" ht="15.75" hidden="false" customHeight="true" outlineLevel="0" collapsed="false">
      <c r="A764" s="67"/>
    </row>
    <row r="765" customFormat="false" ht="15.75" hidden="false" customHeight="true" outlineLevel="0" collapsed="false">
      <c r="A765" s="67"/>
    </row>
    <row r="766" customFormat="false" ht="15.75" hidden="false" customHeight="true" outlineLevel="0" collapsed="false">
      <c r="A766" s="67"/>
    </row>
    <row r="767" customFormat="false" ht="15.75" hidden="false" customHeight="true" outlineLevel="0" collapsed="false">
      <c r="A767" s="67"/>
    </row>
    <row r="768" customFormat="false" ht="15.75" hidden="false" customHeight="true" outlineLevel="0" collapsed="false">
      <c r="A768" s="67"/>
    </row>
    <row r="769" customFormat="false" ht="15.75" hidden="false" customHeight="true" outlineLevel="0" collapsed="false">
      <c r="A769" s="67"/>
    </row>
    <row r="770" customFormat="false" ht="15.75" hidden="false" customHeight="true" outlineLevel="0" collapsed="false">
      <c r="A770" s="67"/>
    </row>
    <row r="771" customFormat="false" ht="15.75" hidden="false" customHeight="true" outlineLevel="0" collapsed="false">
      <c r="A771" s="67"/>
    </row>
    <row r="772" customFormat="false" ht="15.75" hidden="false" customHeight="true" outlineLevel="0" collapsed="false">
      <c r="A772" s="67"/>
    </row>
    <row r="773" customFormat="false" ht="15.75" hidden="false" customHeight="true" outlineLevel="0" collapsed="false">
      <c r="A773" s="67"/>
    </row>
    <row r="774" customFormat="false" ht="15.75" hidden="false" customHeight="true" outlineLevel="0" collapsed="false">
      <c r="A774" s="67"/>
    </row>
    <row r="775" customFormat="false" ht="15.75" hidden="false" customHeight="true" outlineLevel="0" collapsed="false">
      <c r="A775" s="67"/>
    </row>
    <row r="776" customFormat="false" ht="15.75" hidden="false" customHeight="true" outlineLevel="0" collapsed="false">
      <c r="A776" s="67"/>
    </row>
    <row r="777" customFormat="false" ht="15.75" hidden="false" customHeight="true" outlineLevel="0" collapsed="false">
      <c r="A777" s="67"/>
    </row>
    <row r="778" customFormat="false" ht="15.75" hidden="false" customHeight="true" outlineLevel="0" collapsed="false">
      <c r="A778" s="67"/>
    </row>
    <row r="779" customFormat="false" ht="15.75" hidden="false" customHeight="true" outlineLevel="0" collapsed="false">
      <c r="A779" s="67"/>
    </row>
    <row r="780" customFormat="false" ht="15.75" hidden="false" customHeight="true" outlineLevel="0" collapsed="false">
      <c r="A780" s="67"/>
    </row>
    <row r="781" customFormat="false" ht="15.75" hidden="false" customHeight="true" outlineLevel="0" collapsed="false">
      <c r="A781" s="67"/>
    </row>
    <row r="782" customFormat="false" ht="15.75" hidden="false" customHeight="true" outlineLevel="0" collapsed="false">
      <c r="A782" s="67"/>
    </row>
    <row r="783" customFormat="false" ht="15.75" hidden="false" customHeight="true" outlineLevel="0" collapsed="false">
      <c r="A783" s="67"/>
    </row>
    <row r="784" customFormat="false" ht="15.75" hidden="false" customHeight="true" outlineLevel="0" collapsed="false">
      <c r="A784" s="67"/>
    </row>
    <row r="785" customFormat="false" ht="15.75" hidden="false" customHeight="true" outlineLevel="0" collapsed="false">
      <c r="A785" s="67"/>
    </row>
    <row r="786" customFormat="false" ht="15.75" hidden="false" customHeight="true" outlineLevel="0" collapsed="false">
      <c r="A786" s="67"/>
    </row>
    <row r="787" customFormat="false" ht="15.75" hidden="false" customHeight="true" outlineLevel="0" collapsed="false">
      <c r="A787" s="67"/>
    </row>
    <row r="788" customFormat="false" ht="15.75" hidden="false" customHeight="true" outlineLevel="0" collapsed="false">
      <c r="A788" s="67"/>
    </row>
    <row r="789" customFormat="false" ht="15.75" hidden="false" customHeight="true" outlineLevel="0" collapsed="false">
      <c r="A789" s="67"/>
    </row>
    <row r="790" customFormat="false" ht="15.75" hidden="false" customHeight="true" outlineLevel="0" collapsed="false">
      <c r="A790" s="67"/>
    </row>
    <row r="791" customFormat="false" ht="15.75" hidden="false" customHeight="true" outlineLevel="0" collapsed="false">
      <c r="A791" s="67"/>
    </row>
    <row r="792" customFormat="false" ht="15.75" hidden="false" customHeight="true" outlineLevel="0" collapsed="false">
      <c r="A792" s="67"/>
    </row>
    <row r="793" customFormat="false" ht="15.75" hidden="false" customHeight="true" outlineLevel="0" collapsed="false">
      <c r="A793" s="67"/>
    </row>
    <row r="794" customFormat="false" ht="15.75" hidden="false" customHeight="true" outlineLevel="0" collapsed="false">
      <c r="A794" s="67"/>
    </row>
    <row r="795" customFormat="false" ht="15.75" hidden="false" customHeight="true" outlineLevel="0" collapsed="false">
      <c r="A795" s="67"/>
    </row>
    <row r="796" customFormat="false" ht="15.75" hidden="false" customHeight="true" outlineLevel="0" collapsed="false">
      <c r="A796" s="67"/>
    </row>
    <row r="797" customFormat="false" ht="15.75" hidden="false" customHeight="true" outlineLevel="0" collapsed="false">
      <c r="A797" s="67"/>
    </row>
    <row r="798" customFormat="false" ht="15.75" hidden="false" customHeight="true" outlineLevel="0" collapsed="false">
      <c r="A798" s="67"/>
    </row>
    <row r="799" customFormat="false" ht="15.75" hidden="false" customHeight="true" outlineLevel="0" collapsed="false">
      <c r="A799" s="67"/>
    </row>
    <row r="800" customFormat="false" ht="15.75" hidden="false" customHeight="true" outlineLevel="0" collapsed="false">
      <c r="A800" s="67"/>
    </row>
    <row r="801" customFormat="false" ht="15.75" hidden="false" customHeight="true" outlineLevel="0" collapsed="false">
      <c r="A801" s="67"/>
    </row>
    <row r="802" customFormat="false" ht="15.75" hidden="false" customHeight="true" outlineLevel="0" collapsed="false">
      <c r="A802" s="67"/>
    </row>
    <row r="803" customFormat="false" ht="15.75" hidden="false" customHeight="true" outlineLevel="0" collapsed="false">
      <c r="A803" s="67"/>
    </row>
    <row r="804" customFormat="false" ht="15.75" hidden="false" customHeight="true" outlineLevel="0" collapsed="false">
      <c r="A804" s="67"/>
    </row>
    <row r="805" customFormat="false" ht="15.75" hidden="false" customHeight="true" outlineLevel="0" collapsed="false">
      <c r="A805" s="67"/>
    </row>
    <row r="806" customFormat="false" ht="15.75" hidden="false" customHeight="true" outlineLevel="0" collapsed="false">
      <c r="A806" s="67"/>
    </row>
    <row r="807" customFormat="false" ht="15.75" hidden="false" customHeight="true" outlineLevel="0" collapsed="false">
      <c r="A807" s="67"/>
    </row>
    <row r="808" customFormat="false" ht="15.75" hidden="false" customHeight="true" outlineLevel="0" collapsed="false">
      <c r="A808" s="67"/>
    </row>
    <row r="809" customFormat="false" ht="15.75" hidden="false" customHeight="true" outlineLevel="0" collapsed="false">
      <c r="A809" s="67"/>
    </row>
    <row r="810" customFormat="false" ht="15.75" hidden="false" customHeight="true" outlineLevel="0" collapsed="false">
      <c r="A810" s="67"/>
    </row>
    <row r="811" customFormat="false" ht="15.75" hidden="false" customHeight="true" outlineLevel="0" collapsed="false">
      <c r="A811" s="67"/>
    </row>
    <row r="812" customFormat="false" ht="15.75" hidden="false" customHeight="true" outlineLevel="0" collapsed="false">
      <c r="A812" s="67"/>
    </row>
    <row r="813" customFormat="false" ht="15.75" hidden="false" customHeight="true" outlineLevel="0" collapsed="false">
      <c r="A813" s="67"/>
    </row>
    <row r="814" customFormat="false" ht="15.75" hidden="false" customHeight="true" outlineLevel="0" collapsed="false">
      <c r="A814" s="67"/>
    </row>
    <row r="815" customFormat="false" ht="15.75" hidden="false" customHeight="true" outlineLevel="0" collapsed="false">
      <c r="A815" s="67"/>
    </row>
    <row r="816" customFormat="false" ht="15.75" hidden="false" customHeight="true" outlineLevel="0" collapsed="false">
      <c r="A816" s="67"/>
    </row>
    <row r="817" customFormat="false" ht="15.75" hidden="false" customHeight="true" outlineLevel="0" collapsed="false">
      <c r="A817" s="67"/>
    </row>
    <row r="818" customFormat="false" ht="15.75" hidden="false" customHeight="true" outlineLevel="0" collapsed="false">
      <c r="A818" s="67"/>
    </row>
    <row r="819" customFormat="false" ht="15.75" hidden="false" customHeight="true" outlineLevel="0" collapsed="false">
      <c r="A819" s="67"/>
    </row>
    <row r="820" customFormat="false" ht="15.75" hidden="false" customHeight="true" outlineLevel="0" collapsed="false">
      <c r="A820" s="67"/>
    </row>
    <row r="821" customFormat="false" ht="15.75" hidden="false" customHeight="true" outlineLevel="0" collapsed="false">
      <c r="A821" s="67"/>
    </row>
    <row r="822" customFormat="false" ht="15.75" hidden="false" customHeight="true" outlineLevel="0" collapsed="false">
      <c r="A822" s="67"/>
    </row>
    <row r="823" customFormat="false" ht="15.75" hidden="false" customHeight="true" outlineLevel="0" collapsed="false">
      <c r="A823" s="67"/>
    </row>
    <row r="824" customFormat="false" ht="15.75" hidden="false" customHeight="true" outlineLevel="0" collapsed="false">
      <c r="A824" s="67"/>
    </row>
    <row r="825" customFormat="false" ht="15.75" hidden="false" customHeight="true" outlineLevel="0" collapsed="false">
      <c r="A825" s="67"/>
    </row>
    <row r="826" customFormat="false" ht="15.75" hidden="false" customHeight="true" outlineLevel="0" collapsed="false">
      <c r="A826" s="67"/>
    </row>
    <row r="827" customFormat="false" ht="15.75" hidden="false" customHeight="true" outlineLevel="0" collapsed="false">
      <c r="A827" s="67"/>
    </row>
    <row r="828" customFormat="false" ht="15.75" hidden="false" customHeight="true" outlineLevel="0" collapsed="false">
      <c r="A828" s="67"/>
    </row>
    <row r="829" customFormat="false" ht="15.75" hidden="false" customHeight="true" outlineLevel="0" collapsed="false">
      <c r="A829" s="67"/>
    </row>
    <row r="830" customFormat="false" ht="15.75" hidden="false" customHeight="true" outlineLevel="0" collapsed="false">
      <c r="A830" s="67"/>
    </row>
    <row r="831" customFormat="false" ht="15.75" hidden="false" customHeight="true" outlineLevel="0" collapsed="false">
      <c r="A831" s="67"/>
    </row>
    <row r="832" customFormat="false" ht="15.75" hidden="false" customHeight="true" outlineLevel="0" collapsed="false">
      <c r="A832" s="67"/>
    </row>
    <row r="833" customFormat="false" ht="15.75" hidden="false" customHeight="true" outlineLevel="0" collapsed="false">
      <c r="A833" s="67"/>
    </row>
    <row r="834" customFormat="false" ht="15.75" hidden="false" customHeight="true" outlineLevel="0" collapsed="false">
      <c r="A834" s="67"/>
    </row>
    <row r="835" customFormat="false" ht="15.75" hidden="false" customHeight="true" outlineLevel="0" collapsed="false">
      <c r="A835" s="67"/>
    </row>
    <row r="836" customFormat="false" ht="15.75" hidden="false" customHeight="true" outlineLevel="0" collapsed="false">
      <c r="A836" s="67"/>
    </row>
    <row r="837" customFormat="false" ht="15.75" hidden="false" customHeight="true" outlineLevel="0" collapsed="false">
      <c r="A837" s="67"/>
    </row>
    <row r="838" customFormat="false" ht="15.75" hidden="false" customHeight="true" outlineLevel="0" collapsed="false">
      <c r="A838" s="67"/>
    </row>
    <row r="839" customFormat="false" ht="15.75" hidden="false" customHeight="true" outlineLevel="0" collapsed="false">
      <c r="A839" s="67"/>
    </row>
    <row r="840" customFormat="false" ht="15.75" hidden="false" customHeight="true" outlineLevel="0" collapsed="false">
      <c r="A840" s="67"/>
    </row>
    <row r="841" customFormat="false" ht="15.75" hidden="false" customHeight="true" outlineLevel="0" collapsed="false">
      <c r="A841" s="67"/>
    </row>
    <row r="842" customFormat="false" ht="15.75" hidden="false" customHeight="true" outlineLevel="0" collapsed="false">
      <c r="A842" s="67"/>
    </row>
    <row r="843" customFormat="false" ht="15.75" hidden="false" customHeight="true" outlineLevel="0" collapsed="false">
      <c r="A843" s="67"/>
    </row>
    <row r="844" customFormat="false" ht="15.75" hidden="false" customHeight="true" outlineLevel="0" collapsed="false">
      <c r="A844" s="67"/>
    </row>
    <row r="845" customFormat="false" ht="15.75" hidden="false" customHeight="true" outlineLevel="0" collapsed="false">
      <c r="A845" s="67"/>
    </row>
    <row r="846" customFormat="false" ht="15.75" hidden="false" customHeight="true" outlineLevel="0" collapsed="false">
      <c r="A846" s="67"/>
    </row>
    <row r="847" customFormat="false" ht="15.75" hidden="false" customHeight="true" outlineLevel="0" collapsed="false">
      <c r="A847" s="67"/>
    </row>
    <row r="848" customFormat="false" ht="15.75" hidden="false" customHeight="true" outlineLevel="0" collapsed="false">
      <c r="A848" s="67"/>
    </row>
    <row r="849" customFormat="false" ht="15.75" hidden="false" customHeight="true" outlineLevel="0" collapsed="false">
      <c r="A849" s="67"/>
    </row>
    <row r="850" customFormat="false" ht="15.75" hidden="false" customHeight="true" outlineLevel="0" collapsed="false">
      <c r="A850" s="67"/>
    </row>
    <row r="851" customFormat="false" ht="15.75" hidden="false" customHeight="true" outlineLevel="0" collapsed="false">
      <c r="A851" s="67"/>
    </row>
    <row r="852" customFormat="false" ht="15.75" hidden="false" customHeight="true" outlineLevel="0" collapsed="false">
      <c r="A852" s="67"/>
    </row>
    <row r="853" customFormat="false" ht="15.75" hidden="false" customHeight="true" outlineLevel="0" collapsed="false">
      <c r="A853" s="67"/>
    </row>
    <row r="854" customFormat="false" ht="15.75" hidden="false" customHeight="true" outlineLevel="0" collapsed="false">
      <c r="A854" s="67"/>
    </row>
    <row r="855" customFormat="false" ht="15.75" hidden="false" customHeight="true" outlineLevel="0" collapsed="false">
      <c r="A855" s="67"/>
    </row>
    <row r="856" customFormat="false" ht="15.75" hidden="false" customHeight="true" outlineLevel="0" collapsed="false">
      <c r="A856" s="67"/>
    </row>
    <row r="857" customFormat="false" ht="15.75" hidden="false" customHeight="true" outlineLevel="0" collapsed="false">
      <c r="A857" s="67"/>
    </row>
    <row r="858" customFormat="false" ht="15.75" hidden="false" customHeight="true" outlineLevel="0" collapsed="false">
      <c r="A858" s="67"/>
    </row>
    <row r="859" customFormat="false" ht="15.75" hidden="false" customHeight="true" outlineLevel="0" collapsed="false">
      <c r="A859" s="67"/>
    </row>
    <row r="860" customFormat="false" ht="15.75" hidden="false" customHeight="true" outlineLevel="0" collapsed="false">
      <c r="A860" s="67"/>
    </row>
    <row r="861" customFormat="false" ht="15.75" hidden="false" customHeight="true" outlineLevel="0" collapsed="false">
      <c r="A861" s="67"/>
    </row>
    <row r="862" customFormat="false" ht="15.75" hidden="false" customHeight="true" outlineLevel="0" collapsed="false">
      <c r="A862" s="67"/>
    </row>
    <row r="863" customFormat="false" ht="15.75" hidden="false" customHeight="true" outlineLevel="0" collapsed="false">
      <c r="A863" s="67"/>
    </row>
    <row r="864" customFormat="false" ht="15.75" hidden="false" customHeight="true" outlineLevel="0" collapsed="false">
      <c r="A864" s="67"/>
    </row>
    <row r="865" customFormat="false" ht="15.75" hidden="false" customHeight="true" outlineLevel="0" collapsed="false">
      <c r="A865" s="67"/>
    </row>
    <row r="866" customFormat="false" ht="15.75" hidden="false" customHeight="true" outlineLevel="0" collapsed="false">
      <c r="A866" s="67"/>
    </row>
    <row r="867" customFormat="false" ht="15.75" hidden="false" customHeight="true" outlineLevel="0" collapsed="false">
      <c r="A867" s="67"/>
    </row>
    <row r="868" customFormat="false" ht="15.75" hidden="false" customHeight="true" outlineLevel="0" collapsed="false">
      <c r="A868" s="67"/>
    </row>
    <row r="869" customFormat="false" ht="15.75" hidden="false" customHeight="true" outlineLevel="0" collapsed="false">
      <c r="A869" s="67"/>
    </row>
    <row r="870" customFormat="false" ht="15.75" hidden="false" customHeight="true" outlineLevel="0" collapsed="false">
      <c r="A870" s="67"/>
    </row>
    <row r="871" customFormat="false" ht="15.75" hidden="false" customHeight="true" outlineLevel="0" collapsed="false">
      <c r="A871" s="67"/>
    </row>
    <row r="872" customFormat="false" ht="15.75" hidden="false" customHeight="true" outlineLevel="0" collapsed="false">
      <c r="A872" s="67"/>
    </row>
    <row r="873" customFormat="false" ht="15.75" hidden="false" customHeight="true" outlineLevel="0" collapsed="false">
      <c r="A873" s="67"/>
    </row>
    <row r="874" customFormat="false" ht="15.75" hidden="false" customHeight="true" outlineLevel="0" collapsed="false">
      <c r="A874" s="67"/>
    </row>
    <row r="875" customFormat="false" ht="15.75" hidden="false" customHeight="true" outlineLevel="0" collapsed="false">
      <c r="A875" s="67"/>
    </row>
    <row r="876" customFormat="false" ht="15.75" hidden="false" customHeight="true" outlineLevel="0" collapsed="false">
      <c r="A876" s="67"/>
    </row>
    <row r="877" customFormat="false" ht="15.75" hidden="false" customHeight="true" outlineLevel="0" collapsed="false">
      <c r="A877" s="67"/>
    </row>
    <row r="878" customFormat="false" ht="15.75" hidden="false" customHeight="true" outlineLevel="0" collapsed="false">
      <c r="A878" s="67"/>
    </row>
    <row r="879" customFormat="false" ht="15.75" hidden="false" customHeight="true" outlineLevel="0" collapsed="false">
      <c r="A879" s="67"/>
    </row>
    <row r="880" customFormat="false" ht="15.75" hidden="false" customHeight="true" outlineLevel="0" collapsed="false">
      <c r="A880" s="67"/>
    </row>
    <row r="881" customFormat="false" ht="15.75" hidden="false" customHeight="true" outlineLevel="0" collapsed="false">
      <c r="A881" s="67"/>
    </row>
    <row r="882" customFormat="false" ht="15.75" hidden="false" customHeight="true" outlineLevel="0" collapsed="false">
      <c r="A882" s="67"/>
    </row>
    <row r="883" customFormat="false" ht="15.75" hidden="false" customHeight="true" outlineLevel="0" collapsed="false">
      <c r="A883" s="67"/>
    </row>
    <row r="884" customFormat="false" ht="15.75" hidden="false" customHeight="true" outlineLevel="0" collapsed="false">
      <c r="A884" s="67"/>
    </row>
    <row r="885" customFormat="false" ht="15.75" hidden="false" customHeight="true" outlineLevel="0" collapsed="false">
      <c r="A885" s="67"/>
    </row>
    <row r="886" customFormat="false" ht="15.75" hidden="false" customHeight="true" outlineLevel="0" collapsed="false">
      <c r="A886" s="67"/>
    </row>
    <row r="887" customFormat="false" ht="15.75" hidden="false" customHeight="true" outlineLevel="0" collapsed="false">
      <c r="A887" s="67"/>
    </row>
    <row r="888" customFormat="false" ht="15.75" hidden="false" customHeight="true" outlineLevel="0" collapsed="false">
      <c r="A888" s="67"/>
    </row>
    <row r="889" customFormat="false" ht="15.75" hidden="false" customHeight="true" outlineLevel="0" collapsed="false">
      <c r="A889" s="67"/>
    </row>
    <row r="890" customFormat="false" ht="15.75" hidden="false" customHeight="true" outlineLevel="0" collapsed="false">
      <c r="A890" s="67"/>
    </row>
    <row r="891" customFormat="false" ht="15.75" hidden="false" customHeight="true" outlineLevel="0" collapsed="false">
      <c r="A891" s="67"/>
    </row>
    <row r="892" customFormat="false" ht="15.75" hidden="false" customHeight="true" outlineLevel="0" collapsed="false">
      <c r="A892" s="67"/>
    </row>
    <row r="893" customFormat="false" ht="15.75" hidden="false" customHeight="true" outlineLevel="0" collapsed="false">
      <c r="A893" s="67"/>
    </row>
    <row r="894" customFormat="false" ht="15.75" hidden="false" customHeight="true" outlineLevel="0" collapsed="false">
      <c r="A894" s="67"/>
    </row>
    <row r="895" customFormat="false" ht="15.75" hidden="false" customHeight="true" outlineLevel="0" collapsed="false">
      <c r="A895" s="67"/>
    </row>
    <row r="896" customFormat="false" ht="15.75" hidden="false" customHeight="true" outlineLevel="0" collapsed="false">
      <c r="A896" s="67"/>
    </row>
    <row r="897" customFormat="false" ht="15.75" hidden="false" customHeight="true" outlineLevel="0" collapsed="false">
      <c r="A897" s="67"/>
    </row>
    <row r="898" customFormat="false" ht="15.75" hidden="false" customHeight="true" outlineLevel="0" collapsed="false">
      <c r="A898" s="67"/>
    </row>
    <row r="899" customFormat="false" ht="15.75" hidden="false" customHeight="true" outlineLevel="0" collapsed="false">
      <c r="A899" s="67"/>
    </row>
    <row r="900" customFormat="false" ht="15.75" hidden="false" customHeight="true" outlineLevel="0" collapsed="false">
      <c r="A900" s="67"/>
    </row>
    <row r="901" customFormat="false" ht="15.75" hidden="false" customHeight="true" outlineLevel="0" collapsed="false">
      <c r="A901" s="67"/>
    </row>
    <row r="902" customFormat="false" ht="15.75" hidden="false" customHeight="true" outlineLevel="0" collapsed="false">
      <c r="A902" s="67"/>
    </row>
    <row r="903" customFormat="false" ht="15.75" hidden="false" customHeight="true" outlineLevel="0" collapsed="false">
      <c r="A903" s="67"/>
    </row>
    <row r="904" customFormat="false" ht="15.75" hidden="false" customHeight="true" outlineLevel="0" collapsed="false">
      <c r="A904" s="67"/>
    </row>
    <row r="905" customFormat="false" ht="15.75" hidden="false" customHeight="true" outlineLevel="0" collapsed="false">
      <c r="A905" s="67"/>
    </row>
    <row r="906" customFormat="false" ht="15.75" hidden="false" customHeight="true" outlineLevel="0" collapsed="false">
      <c r="A906" s="67"/>
    </row>
    <row r="907" customFormat="false" ht="15.75" hidden="false" customHeight="true" outlineLevel="0" collapsed="false">
      <c r="A907" s="67"/>
    </row>
    <row r="908" customFormat="false" ht="15.75" hidden="false" customHeight="true" outlineLevel="0" collapsed="false">
      <c r="A908" s="67"/>
    </row>
    <row r="909" customFormat="false" ht="15.75" hidden="false" customHeight="true" outlineLevel="0" collapsed="false">
      <c r="A909" s="67"/>
    </row>
    <row r="910" customFormat="false" ht="15.75" hidden="false" customHeight="true" outlineLevel="0" collapsed="false">
      <c r="A910" s="67"/>
    </row>
    <row r="911" customFormat="false" ht="15.75" hidden="false" customHeight="true" outlineLevel="0" collapsed="false">
      <c r="A911" s="67"/>
    </row>
    <row r="912" customFormat="false" ht="15.75" hidden="false" customHeight="true" outlineLevel="0" collapsed="false">
      <c r="A912" s="67"/>
    </row>
    <row r="913" customFormat="false" ht="15.75" hidden="false" customHeight="true" outlineLevel="0" collapsed="false">
      <c r="A913" s="67"/>
    </row>
    <row r="914" customFormat="false" ht="15.75" hidden="false" customHeight="true" outlineLevel="0" collapsed="false">
      <c r="A914" s="67"/>
    </row>
    <row r="915" customFormat="false" ht="15.75" hidden="false" customHeight="true" outlineLevel="0" collapsed="false">
      <c r="A915" s="67"/>
    </row>
    <row r="916" customFormat="false" ht="15.75" hidden="false" customHeight="true" outlineLevel="0" collapsed="false">
      <c r="A916" s="67"/>
    </row>
    <row r="917" customFormat="false" ht="15.75" hidden="false" customHeight="true" outlineLevel="0" collapsed="false">
      <c r="A917" s="67"/>
    </row>
    <row r="918" customFormat="false" ht="15.75" hidden="false" customHeight="true" outlineLevel="0" collapsed="false">
      <c r="A918" s="67"/>
    </row>
    <row r="919" customFormat="false" ht="15.75" hidden="false" customHeight="true" outlineLevel="0" collapsed="false">
      <c r="A919" s="67"/>
    </row>
    <row r="920" customFormat="false" ht="15.75" hidden="false" customHeight="true" outlineLevel="0" collapsed="false">
      <c r="A920" s="67"/>
    </row>
    <row r="921" customFormat="false" ht="15.75" hidden="false" customHeight="true" outlineLevel="0" collapsed="false">
      <c r="A921" s="67"/>
    </row>
    <row r="922" customFormat="false" ht="15.75" hidden="false" customHeight="true" outlineLevel="0" collapsed="false">
      <c r="A922" s="67"/>
    </row>
    <row r="923" customFormat="false" ht="15.75" hidden="false" customHeight="true" outlineLevel="0" collapsed="false">
      <c r="A923" s="67"/>
    </row>
    <row r="924" customFormat="false" ht="15.75" hidden="false" customHeight="true" outlineLevel="0" collapsed="false">
      <c r="A924" s="67"/>
    </row>
    <row r="925" customFormat="false" ht="15.75" hidden="false" customHeight="true" outlineLevel="0" collapsed="false">
      <c r="A925" s="67"/>
    </row>
    <row r="926" customFormat="false" ht="15.75" hidden="false" customHeight="true" outlineLevel="0" collapsed="false">
      <c r="A926" s="67"/>
    </row>
    <row r="927" customFormat="false" ht="15.75" hidden="false" customHeight="true" outlineLevel="0" collapsed="false">
      <c r="A927" s="67"/>
    </row>
    <row r="928" customFormat="false" ht="15.75" hidden="false" customHeight="true" outlineLevel="0" collapsed="false">
      <c r="A928" s="67"/>
    </row>
    <row r="929" customFormat="false" ht="15.75" hidden="false" customHeight="true" outlineLevel="0" collapsed="false">
      <c r="A929" s="67"/>
    </row>
    <row r="930" customFormat="false" ht="15.75" hidden="false" customHeight="true" outlineLevel="0" collapsed="false">
      <c r="A930" s="67"/>
    </row>
    <row r="931" customFormat="false" ht="15.75" hidden="false" customHeight="true" outlineLevel="0" collapsed="false">
      <c r="A931" s="67"/>
    </row>
    <row r="932" customFormat="false" ht="15.75" hidden="false" customHeight="true" outlineLevel="0" collapsed="false">
      <c r="A932" s="67"/>
    </row>
    <row r="933" customFormat="false" ht="15.75" hidden="false" customHeight="true" outlineLevel="0" collapsed="false">
      <c r="A933" s="67"/>
    </row>
    <row r="934" customFormat="false" ht="15.75" hidden="false" customHeight="true" outlineLevel="0" collapsed="false">
      <c r="A934" s="67"/>
    </row>
    <row r="935" customFormat="false" ht="15.75" hidden="false" customHeight="true" outlineLevel="0" collapsed="false">
      <c r="A935" s="67"/>
    </row>
    <row r="936" customFormat="false" ht="15.75" hidden="false" customHeight="true" outlineLevel="0" collapsed="false">
      <c r="A936" s="67"/>
    </row>
    <row r="937" customFormat="false" ht="15.75" hidden="false" customHeight="true" outlineLevel="0" collapsed="false">
      <c r="A937" s="67"/>
    </row>
    <row r="938" customFormat="false" ht="15.75" hidden="false" customHeight="true" outlineLevel="0" collapsed="false">
      <c r="A938" s="67"/>
    </row>
    <row r="939" customFormat="false" ht="15.75" hidden="false" customHeight="true" outlineLevel="0" collapsed="false">
      <c r="A939" s="67"/>
    </row>
    <row r="940" customFormat="false" ht="15.75" hidden="false" customHeight="true" outlineLevel="0" collapsed="false">
      <c r="A940" s="67"/>
    </row>
    <row r="941" customFormat="false" ht="15.75" hidden="false" customHeight="true" outlineLevel="0" collapsed="false">
      <c r="A941" s="67"/>
    </row>
    <row r="942" customFormat="false" ht="15.75" hidden="false" customHeight="true" outlineLevel="0" collapsed="false">
      <c r="A942" s="67"/>
    </row>
    <row r="943" customFormat="false" ht="15.75" hidden="false" customHeight="true" outlineLevel="0" collapsed="false">
      <c r="A943" s="67"/>
    </row>
    <row r="944" customFormat="false" ht="15.75" hidden="false" customHeight="true" outlineLevel="0" collapsed="false">
      <c r="A944" s="67"/>
    </row>
    <row r="945" customFormat="false" ht="15.75" hidden="false" customHeight="true" outlineLevel="0" collapsed="false">
      <c r="A945" s="67"/>
    </row>
    <row r="946" customFormat="false" ht="15.75" hidden="false" customHeight="true" outlineLevel="0" collapsed="false">
      <c r="A946" s="67"/>
    </row>
    <row r="947" customFormat="false" ht="15.75" hidden="false" customHeight="true" outlineLevel="0" collapsed="false">
      <c r="A947" s="67"/>
    </row>
    <row r="948" customFormat="false" ht="15.75" hidden="false" customHeight="true" outlineLevel="0" collapsed="false">
      <c r="A948" s="67"/>
    </row>
    <row r="949" customFormat="false" ht="15.75" hidden="false" customHeight="true" outlineLevel="0" collapsed="false">
      <c r="A949" s="67"/>
    </row>
    <row r="950" customFormat="false" ht="15.75" hidden="false" customHeight="true" outlineLevel="0" collapsed="false">
      <c r="A950" s="67"/>
    </row>
    <row r="951" customFormat="false" ht="15.75" hidden="false" customHeight="true" outlineLevel="0" collapsed="false">
      <c r="A951" s="67"/>
    </row>
    <row r="952" customFormat="false" ht="15.75" hidden="false" customHeight="true" outlineLevel="0" collapsed="false">
      <c r="A952" s="67"/>
    </row>
    <row r="953" customFormat="false" ht="15.75" hidden="false" customHeight="true" outlineLevel="0" collapsed="false">
      <c r="A953" s="67"/>
    </row>
    <row r="954" customFormat="false" ht="15.75" hidden="false" customHeight="true" outlineLevel="0" collapsed="false">
      <c r="A954" s="67"/>
    </row>
    <row r="955" customFormat="false" ht="15.75" hidden="false" customHeight="true" outlineLevel="0" collapsed="false">
      <c r="A955" s="67"/>
    </row>
    <row r="956" customFormat="false" ht="15.75" hidden="false" customHeight="true" outlineLevel="0" collapsed="false">
      <c r="A956" s="67"/>
    </row>
    <row r="957" customFormat="false" ht="15.75" hidden="false" customHeight="true" outlineLevel="0" collapsed="false">
      <c r="A957" s="67"/>
    </row>
    <row r="958" customFormat="false" ht="15.75" hidden="false" customHeight="true" outlineLevel="0" collapsed="false">
      <c r="A958" s="67"/>
    </row>
    <row r="959" customFormat="false" ht="15.75" hidden="false" customHeight="true" outlineLevel="0" collapsed="false">
      <c r="A959" s="67"/>
    </row>
    <row r="960" customFormat="false" ht="15.75" hidden="false" customHeight="true" outlineLevel="0" collapsed="false">
      <c r="A960" s="67"/>
    </row>
    <row r="961" customFormat="false" ht="15.75" hidden="false" customHeight="true" outlineLevel="0" collapsed="false">
      <c r="A961" s="67"/>
    </row>
    <row r="962" customFormat="false" ht="15.75" hidden="false" customHeight="true" outlineLevel="0" collapsed="false">
      <c r="A962" s="67"/>
    </row>
    <row r="963" customFormat="false" ht="15.75" hidden="false" customHeight="true" outlineLevel="0" collapsed="false">
      <c r="A963" s="67"/>
    </row>
    <row r="964" customFormat="false" ht="15.75" hidden="false" customHeight="true" outlineLevel="0" collapsed="false">
      <c r="A964" s="67"/>
    </row>
    <row r="965" customFormat="false" ht="15.75" hidden="false" customHeight="true" outlineLevel="0" collapsed="false">
      <c r="A965" s="67"/>
    </row>
    <row r="966" customFormat="false" ht="15.75" hidden="false" customHeight="true" outlineLevel="0" collapsed="false">
      <c r="A966" s="67"/>
    </row>
    <row r="967" customFormat="false" ht="15.75" hidden="false" customHeight="true" outlineLevel="0" collapsed="false">
      <c r="A967" s="67"/>
    </row>
    <row r="968" customFormat="false" ht="15.75" hidden="false" customHeight="true" outlineLevel="0" collapsed="false">
      <c r="A968" s="67"/>
    </row>
    <row r="969" customFormat="false" ht="15.75" hidden="false" customHeight="true" outlineLevel="0" collapsed="false">
      <c r="A969" s="67"/>
    </row>
    <row r="970" customFormat="false" ht="15.75" hidden="false" customHeight="true" outlineLevel="0" collapsed="false">
      <c r="A970" s="67"/>
    </row>
    <row r="971" customFormat="false" ht="15.75" hidden="false" customHeight="true" outlineLevel="0" collapsed="false">
      <c r="A971" s="67"/>
    </row>
    <row r="972" customFormat="false" ht="15.75" hidden="false" customHeight="true" outlineLevel="0" collapsed="false">
      <c r="A972" s="67"/>
    </row>
    <row r="973" customFormat="false" ht="15.75" hidden="false" customHeight="true" outlineLevel="0" collapsed="false">
      <c r="A973" s="67"/>
    </row>
    <row r="974" customFormat="false" ht="15.75" hidden="false" customHeight="true" outlineLevel="0" collapsed="false">
      <c r="A974" s="67"/>
    </row>
    <row r="975" customFormat="false" ht="15.75" hidden="false" customHeight="true" outlineLevel="0" collapsed="false">
      <c r="A975" s="67"/>
    </row>
    <row r="976" customFormat="false" ht="15.75" hidden="false" customHeight="true" outlineLevel="0" collapsed="false">
      <c r="A976" s="67"/>
    </row>
    <row r="977" customFormat="false" ht="15.75" hidden="false" customHeight="true" outlineLevel="0" collapsed="false">
      <c r="A977" s="67"/>
    </row>
    <row r="978" customFormat="false" ht="15.75" hidden="false" customHeight="true" outlineLevel="0" collapsed="false">
      <c r="A978" s="67"/>
    </row>
    <row r="979" customFormat="false" ht="15.75" hidden="false" customHeight="true" outlineLevel="0" collapsed="false">
      <c r="A979" s="67"/>
    </row>
    <row r="980" customFormat="false" ht="15.75" hidden="false" customHeight="true" outlineLevel="0" collapsed="false">
      <c r="A980" s="67"/>
    </row>
    <row r="981" customFormat="false" ht="15.75" hidden="false" customHeight="true" outlineLevel="0" collapsed="false">
      <c r="A981" s="67"/>
    </row>
    <row r="982" customFormat="false" ht="15.75" hidden="false" customHeight="true" outlineLevel="0" collapsed="false">
      <c r="A982" s="67"/>
    </row>
    <row r="983" customFormat="false" ht="15.75" hidden="false" customHeight="true" outlineLevel="0" collapsed="false">
      <c r="A983" s="67"/>
    </row>
    <row r="984" customFormat="false" ht="15.75" hidden="false" customHeight="true" outlineLevel="0" collapsed="false">
      <c r="A984" s="67"/>
    </row>
    <row r="985" customFormat="false" ht="15.75" hidden="false" customHeight="true" outlineLevel="0" collapsed="false">
      <c r="A985" s="67"/>
    </row>
    <row r="986" customFormat="false" ht="15.75" hidden="false" customHeight="true" outlineLevel="0" collapsed="false">
      <c r="A986" s="67"/>
    </row>
    <row r="987" customFormat="false" ht="15.75" hidden="false" customHeight="true" outlineLevel="0" collapsed="false">
      <c r="A987" s="67"/>
    </row>
    <row r="988" customFormat="false" ht="15.75" hidden="false" customHeight="true" outlineLevel="0" collapsed="false">
      <c r="A988" s="67"/>
    </row>
    <row r="989" customFormat="false" ht="15.75" hidden="false" customHeight="true" outlineLevel="0" collapsed="false">
      <c r="A989" s="67"/>
    </row>
    <row r="990" customFormat="false" ht="15.75" hidden="false" customHeight="true" outlineLevel="0" collapsed="false">
      <c r="A990" s="67"/>
    </row>
    <row r="991" customFormat="false" ht="15.75" hidden="false" customHeight="true" outlineLevel="0" collapsed="false">
      <c r="A991" s="67"/>
    </row>
    <row r="992" customFormat="false" ht="15.75" hidden="false" customHeight="true" outlineLevel="0" collapsed="false">
      <c r="A992" s="67"/>
    </row>
    <row r="993" customFormat="false" ht="15.75" hidden="false" customHeight="true" outlineLevel="0" collapsed="false">
      <c r="A993" s="67"/>
    </row>
    <row r="994" customFormat="false" ht="15.75" hidden="false" customHeight="true" outlineLevel="0" collapsed="false">
      <c r="A994" s="67"/>
    </row>
    <row r="995" customFormat="false" ht="15.75" hidden="false" customHeight="true" outlineLevel="0" collapsed="false">
      <c r="A995" s="67"/>
    </row>
    <row r="996" customFormat="false" ht="15.75" hidden="false" customHeight="true" outlineLevel="0" collapsed="false">
      <c r="A996" s="67"/>
    </row>
    <row r="997" customFormat="false" ht="15.75" hidden="false" customHeight="true" outlineLevel="0" collapsed="false">
      <c r="A997" s="67"/>
    </row>
    <row r="998" customFormat="false" ht="15.75" hidden="false" customHeight="true" outlineLevel="0" collapsed="false">
      <c r="A998" s="67"/>
    </row>
    <row r="999" customFormat="false" ht="15.75" hidden="false" customHeight="true" outlineLevel="0" collapsed="false">
      <c r="A999" s="67"/>
    </row>
    <row r="1000" customFormat="false" ht="15.75" hidden="false" customHeight="true" outlineLevel="0" collapsed="false">
      <c r="A1000" s="67"/>
    </row>
  </sheetData>
  <mergeCells count="1">
    <mergeCell ref="A1:C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LibreOffice/25.2.6.2$Linux_X86_64 LibreOffice_project/729c5bfe710f5eb71ed3bbde9e06a6065e9c6c5d</Application>
  <AppVersion>15.0000</AppVersion>
  <DocSecurity>2</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2023-08-02T17:28:35Z</dcterms:created>
  <dc:creator>Augusto Goncalves Ferradaes</dc:creator>
  <dc:description/>
  <dc:language>pt-BR</dc:language>
  <cp:lastModifiedBy/>
  <cp:lastPrinted>2025-06-25T19:10:47Z</cp:lastPrinted>
  <dcterms:modified xsi:type="dcterms:W3CDTF">2026-06-22T10:52:20Z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0x01010029A99F43830DDF4A9A4A681F44FBB59A</vt:lpwstr>
  </property>
  <property fmtid="{D5CDD505-2E9C-101B-9397-08002B2CF9AE}" pid="3" name="MediaServiceImageTags">
    <vt:lpwstr/>
  </property>
</Properties>
</file>